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Resultados Doutorado\CDRT termico rede estocastico ok\"/>
    </mc:Choice>
  </mc:AlternateContent>
  <xr:revisionPtr revIDLastSave="0" documentId="13_ncr:1_{ED0C5783-3065-4102-BA16-1616D3CB4F8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P" sheetId="2" r:id="rId1"/>
    <sheet name="PEM" sheetId="5" r:id="rId2"/>
    <sheet name="Resum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526" i="5" l="1"/>
  <c r="AP4" i="6" l="1"/>
  <c r="AP30" i="6" s="1"/>
  <c r="AP29" i="6"/>
  <c r="AP55" i="6"/>
  <c r="AP81" i="6"/>
  <c r="AP107" i="6"/>
  <c r="AP133" i="6"/>
  <c r="AP159" i="6"/>
  <c r="AP185" i="6"/>
  <c r="AP211" i="6"/>
  <c r="AP237" i="6"/>
  <c r="AP263" i="6"/>
  <c r="AP289" i="6"/>
  <c r="AP315" i="6"/>
  <c r="AP341" i="6"/>
  <c r="AP367" i="6"/>
  <c r="AP393" i="6"/>
  <c r="AP419" i="6"/>
  <c r="AP445" i="6"/>
  <c r="AP471" i="6"/>
  <c r="AP497" i="6"/>
  <c r="AP3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4" i="6"/>
  <c r="AD5" i="6"/>
  <c r="AL5" i="6" s="1"/>
  <c r="AE5" i="6"/>
  <c r="AD6" i="6"/>
  <c r="AE6" i="6"/>
  <c r="AD7" i="6"/>
  <c r="AE7" i="6"/>
  <c r="AD8" i="6"/>
  <c r="AE8" i="6"/>
  <c r="AD9" i="6"/>
  <c r="AE9" i="6"/>
  <c r="AD10" i="6"/>
  <c r="AE10" i="6"/>
  <c r="AD11" i="6"/>
  <c r="AE11" i="6"/>
  <c r="AD12" i="6"/>
  <c r="AE12" i="6"/>
  <c r="AM12" i="6" s="1"/>
  <c r="AD13" i="6"/>
  <c r="AL13" i="6" s="1"/>
  <c r="AE13" i="6"/>
  <c r="AD14" i="6"/>
  <c r="AE14" i="6"/>
  <c r="AD15" i="6"/>
  <c r="AE15" i="6"/>
  <c r="AM15" i="6" s="1"/>
  <c r="AD16" i="6"/>
  <c r="AE16" i="6"/>
  <c r="AD17" i="6"/>
  <c r="AE17" i="6"/>
  <c r="AD18" i="6"/>
  <c r="AE18" i="6"/>
  <c r="AD19" i="6"/>
  <c r="AE19" i="6"/>
  <c r="AM19" i="6" s="1"/>
  <c r="AD20" i="6"/>
  <c r="AE20" i="6"/>
  <c r="AM20" i="6" s="1"/>
  <c r="AD21" i="6"/>
  <c r="AL21" i="6" s="1"/>
  <c r="AE21" i="6"/>
  <c r="AD22" i="6"/>
  <c r="AE22" i="6"/>
  <c r="AD23" i="6"/>
  <c r="AL23" i="6" s="1"/>
  <c r="AE23" i="6"/>
  <c r="AM23" i="6" s="1"/>
  <c r="AD24" i="6"/>
  <c r="AE24" i="6"/>
  <c r="AD25" i="6"/>
  <c r="AE25" i="6"/>
  <c r="AD26" i="6"/>
  <c r="AE26" i="6"/>
  <c r="AD27" i="6"/>
  <c r="AE27" i="6"/>
  <c r="AM27" i="6" s="1"/>
  <c r="AE4" i="6"/>
  <c r="AD4" i="6"/>
  <c r="AL4" i="6" s="1"/>
  <c r="C5" i="6"/>
  <c r="C31" i="6" s="1"/>
  <c r="C57" i="6" s="1"/>
  <c r="C83" i="6" s="1"/>
  <c r="C109" i="6" s="1"/>
  <c r="C135" i="6" s="1"/>
  <c r="C161" i="6" s="1"/>
  <c r="C187" i="6" s="1"/>
  <c r="C213" i="6" s="1"/>
  <c r="C239" i="6" s="1"/>
  <c r="C265" i="6" s="1"/>
  <c r="C291" i="6" s="1"/>
  <c r="C317" i="6" s="1"/>
  <c r="C343" i="6" s="1"/>
  <c r="C369" i="6" s="1"/>
  <c r="C395" i="6" s="1"/>
  <c r="C421" i="6" s="1"/>
  <c r="C447" i="6" s="1"/>
  <c r="C473" i="6" s="1"/>
  <c r="C499" i="6" s="1"/>
  <c r="D5" i="6"/>
  <c r="D31" i="6" s="1"/>
  <c r="D57" i="6" s="1"/>
  <c r="D83" i="6" s="1"/>
  <c r="D109" i="6" s="1"/>
  <c r="D135" i="6" s="1"/>
  <c r="D161" i="6" s="1"/>
  <c r="D187" i="6" s="1"/>
  <c r="D213" i="6" s="1"/>
  <c r="D239" i="6" s="1"/>
  <c r="D265" i="6" s="1"/>
  <c r="D291" i="6" s="1"/>
  <c r="D317" i="6" s="1"/>
  <c r="D343" i="6" s="1"/>
  <c r="D369" i="6" s="1"/>
  <c r="D395" i="6" s="1"/>
  <c r="D421" i="6" s="1"/>
  <c r="D447" i="6" s="1"/>
  <c r="D473" i="6" s="1"/>
  <c r="D499" i="6" s="1"/>
  <c r="E5" i="6"/>
  <c r="E31" i="6" s="1"/>
  <c r="E57" i="6" s="1"/>
  <c r="E83" i="6" s="1"/>
  <c r="E109" i="6" s="1"/>
  <c r="E135" i="6" s="1"/>
  <c r="E161" i="6" s="1"/>
  <c r="E187" i="6" s="1"/>
  <c r="E213" i="6" s="1"/>
  <c r="E239" i="6" s="1"/>
  <c r="E265" i="6" s="1"/>
  <c r="E291" i="6" s="1"/>
  <c r="E317" i="6" s="1"/>
  <c r="E343" i="6" s="1"/>
  <c r="E369" i="6" s="1"/>
  <c r="E395" i="6" s="1"/>
  <c r="E421" i="6" s="1"/>
  <c r="E447" i="6" s="1"/>
  <c r="E473" i="6" s="1"/>
  <c r="E499" i="6" s="1"/>
  <c r="F5" i="6"/>
  <c r="F31" i="6" s="1"/>
  <c r="F57" i="6" s="1"/>
  <c r="F83" i="6" s="1"/>
  <c r="F109" i="6" s="1"/>
  <c r="F135" i="6" s="1"/>
  <c r="F161" i="6" s="1"/>
  <c r="F187" i="6" s="1"/>
  <c r="F213" i="6" s="1"/>
  <c r="F239" i="6" s="1"/>
  <c r="F265" i="6" s="1"/>
  <c r="F291" i="6" s="1"/>
  <c r="F317" i="6" s="1"/>
  <c r="F343" i="6" s="1"/>
  <c r="F369" i="6" s="1"/>
  <c r="F395" i="6" s="1"/>
  <c r="F421" i="6" s="1"/>
  <c r="F447" i="6" s="1"/>
  <c r="F473" i="6" s="1"/>
  <c r="F499" i="6" s="1"/>
  <c r="G5" i="6"/>
  <c r="G31" i="6" s="1"/>
  <c r="G57" i="6" s="1"/>
  <c r="G83" i="6" s="1"/>
  <c r="G109" i="6" s="1"/>
  <c r="G135" i="6" s="1"/>
  <c r="G161" i="6" s="1"/>
  <c r="G187" i="6" s="1"/>
  <c r="G213" i="6" s="1"/>
  <c r="G239" i="6" s="1"/>
  <c r="G265" i="6" s="1"/>
  <c r="G291" i="6" s="1"/>
  <c r="G317" i="6" s="1"/>
  <c r="G343" i="6" s="1"/>
  <c r="G369" i="6" s="1"/>
  <c r="G395" i="6" s="1"/>
  <c r="G421" i="6" s="1"/>
  <c r="G447" i="6" s="1"/>
  <c r="G473" i="6" s="1"/>
  <c r="G499" i="6" s="1"/>
  <c r="H5" i="6"/>
  <c r="H31" i="6" s="1"/>
  <c r="H57" i="6" s="1"/>
  <c r="H83" i="6" s="1"/>
  <c r="H109" i="6" s="1"/>
  <c r="H135" i="6" s="1"/>
  <c r="H161" i="6" s="1"/>
  <c r="H187" i="6" s="1"/>
  <c r="H213" i="6" s="1"/>
  <c r="H239" i="6" s="1"/>
  <c r="H265" i="6" s="1"/>
  <c r="H291" i="6" s="1"/>
  <c r="H317" i="6" s="1"/>
  <c r="H343" i="6" s="1"/>
  <c r="H369" i="6" s="1"/>
  <c r="H395" i="6" s="1"/>
  <c r="H421" i="6" s="1"/>
  <c r="H447" i="6" s="1"/>
  <c r="H473" i="6" s="1"/>
  <c r="H499" i="6" s="1"/>
  <c r="I5" i="6"/>
  <c r="I31" i="6" s="1"/>
  <c r="I57" i="6" s="1"/>
  <c r="I83" i="6" s="1"/>
  <c r="I109" i="6" s="1"/>
  <c r="I135" i="6" s="1"/>
  <c r="I161" i="6" s="1"/>
  <c r="I187" i="6" s="1"/>
  <c r="I213" i="6" s="1"/>
  <c r="I239" i="6" s="1"/>
  <c r="I265" i="6" s="1"/>
  <c r="I291" i="6" s="1"/>
  <c r="I317" i="6" s="1"/>
  <c r="I343" i="6" s="1"/>
  <c r="I369" i="6" s="1"/>
  <c r="I395" i="6" s="1"/>
  <c r="I421" i="6" s="1"/>
  <c r="I447" i="6" s="1"/>
  <c r="I473" i="6" s="1"/>
  <c r="I499" i="6" s="1"/>
  <c r="C6" i="6"/>
  <c r="C32" i="6" s="1"/>
  <c r="C58" i="6" s="1"/>
  <c r="C84" i="6" s="1"/>
  <c r="C110" i="6" s="1"/>
  <c r="C136" i="6" s="1"/>
  <c r="C162" i="6" s="1"/>
  <c r="C188" i="6" s="1"/>
  <c r="C214" i="6" s="1"/>
  <c r="C240" i="6" s="1"/>
  <c r="C266" i="6" s="1"/>
  <c r="C292" i="6" s="1"/>
  <c r="C318" i="6" s="1"/>
  <c r="C344" i="6" s="1"/>
  <c r="C370" i="6" s="1"/>
  <c r="C396" i="6" s="1"/>
  <c r="C422" i="6" s="1"/>
  <c r="C448" i="6" s="1"/>
  <c r="C474" i="6" s="1"/>
  <c r="C500" i="6" s="1"/>
  <c r="D6" i="6"/>
  <c r="D32" i="6" s="1"/>
  <c r="D58" i="6" s="1"/>
  <c r="D84" i="6" s="1"/>
  <c r="D110" i="6" s="1"/>
  <c r="D136" i="6" s="1"/>
  <c r="D162" i="6" s="1"/>
  <c r="D188" i="6" s="1"/>
  <c r="D214" i="6" s="1"/>
  <c r="D240" i="6" s="1"/>
  <c r="D266" i="6" s="1"/>
  <c r="D292" i="6" s="1"/>
  <c r="D318" i="6" s="1"/>
  <c r="D344" i="6" s="1"/>
  <c r="D370" i="6" s="1"/>
  <c r="D396" i="6" s="1"/>
  <c r="D422" i="6" s="1"/>
  <c r="D448" i="6" s="1"/>
  <c r="D474" i="6" s="1"/>
  <c r="D500" i="6" s="1"/>
  <c r="E6" i="6"/>
  <c r="E32" i="6" s="1"/>
  <c r="E58" i="6" s="1"/>
  <c r="E84" i="6" s="1"/>
  <c r="E110" i="6" s="1"/>
  <c r="E136" i="6" s="1"/>
  <c r="E162" i="6" s="1"/>
  <c r="E188" i="6" s="1"/>
  <c r="E214" i="6" s="1"/>
  <c r="E240" i="6" s="1"/>
  <c r="E266" i="6" s="1"/>
  <c r="E292" i="6" s="1"/>
  <c r="E318" i="6" s="1"/>
  <c r="E344" i="6" s="1"/>
  <c r="E370" i="6" s="1"/>
  <c r="E396" i="6" s="1"/>
  <c r="E422" i="6" s="1"/>
  <c r="E448" i="6" s="1"/>
  <c r="E474" i="6" s="1"/>
  <c r="E500" i="6" s="1"/>
  <c r="F6" i="6"/>
  <c r="F32" i="6" s="1"/>
  <c r="F58" i="6" s="1"/>
  <c r="F84" i="6" s="1"/>
  <c r="F110" i="6" s="1"/>
  <c r="F136" i="6" s="1"/>
  <c r="F162" i="6" s="1"/>
  <c r="F188" i="6" s="1"/>
  <c r="F214" i="6" s="1"/>
  <c r="F240" i="6" s="1"/>
  <c r="F266" i="6" s="1"/>
  <c r="F292" i="6" s="1"/>
  <c r="F318" i="6" s="1"/>
  <c r="F344" i="6" s="1"/>
  <c r="F370" i="6" s="1"/>
  <c r="F396" i="6" s="1"/>
  <c r="F422" i="6" s="1"/>
  <c r="F448" i="6" s="1"/>
  <c r="F474" i="6" s="1"/>
  <c r="F500" i="6" s="1"/>
  <c r="G6" i="6"/>
  <c r="G32" i="6" s="1"/>
  <c r="G58" i="6" s="1"/>
  <c r="G84" i="6" s="1"/>
  <c r="G110" i="6" s="1"/>
  <c r="G136" i="6" s="1"/>
  <c r="G162" i="6" s="1"/>
  <c r="G188" i="6" s="1"/>
  <c r="G214" i="6" s="1"/>
  <c r="G240" i="6" s="1"/>
  <c r="G266" i="6" s="1"/>
  <c r="G292" i="6" s="1"/>
  <c r="G318" i="6" s="1"/>
  <c r="G344" i="6" s="1"/>
  <c r="G370" i="6" s="1"/>
  <c r="G396" i="6" s="1"/>
  <c r="G422" i="6" s="1"/>
  <c r="G448" i="6" s="1"/>
  <c r="G474" i="6" s="1"/>
  <c r="G500" i="6" s="1"/>
  <c r="H6" i="6"/>
  <c r="H32" i="6" s="1"/>
  <c r="H58" i="6" s="1"/>
  <c r="H84" i="6" s="1"/>
  <c r="H110" i="6" s="1"/>
  <c r="H136" i="6" s="1"/>
  <c r="H162" i="6" s="1"/>
  <c r="H188" i="6" s="1"/>
  <c r="H214" i="6" s="1"/>
  <c r="H240" i="6" s="1"/>
  <c r="H266" i="6" s="1"/>
  <c r="H292" i="6" s="1"/>
  <c r="H318" i="6" s="1"/>
  <c r="H344" i="6" s="1"/>
  <c r="H370" i="6" s="1"/>
  <c r="H396" i="6" s="1"/>
  <c r="H422" i="6" s="1"/>
  <c r="H448" i="6" s="1"/>
  <c r="H474" i="6" s="1"/>
  <c r="H500" i="6" s="1"/>
  <c r="I6" i="6"/>
  <c r="I32" i="6" s="1"/>
  <c r="I58" i="6" s="1"/>
  <c r="I84" i="6" s="1"/>
  <c r="I110" i="6" s="1"/>
  <c r="I136" i="6" s="1"/>
  <c r="I162" i="6" s="1"/>
  <c r="I188" i="6" s="1"/>
  <c r="I214" i="6" s="1"/>
  <c r="I240" i="6" s="1"/>
  <c r="I266" i="6" s="1"/>
  <c r="I292" i="6" s="1"/>
  <c r="I318" i="6" s="1"/>
  <c r="I344" i="6" s="1"/>
  <c r="I370" i="6" s="1"/>
  <c r="I396" i="6" s="1"/>
  <c r="I422" i="6" s="1"/>
  <c r="I448" i="6" s="1"/>
  <c r="I474" i="6" s="1"/>
  <c r="I500" i="6" s="1"/>
  <c r="C7" i="6"/>
  <c r="C33" i="6" s="1"/>
  <c r="C59" i="6" s="1"/>
  <c r="C85" i="6" s="1"/>
  <c r="C111" i="6" s="1"/>
  <c r="C137" i="6" s="1"/>
  <c r="C163" i="6" s="1"/>
  <c r="C189" i="6" s="1"/>
  <c r="C215" i="6" s="1"/>
  <c r="C241" i="6" s="1"/>
  <c r="C267" i="6" s="1"/>
  <c r="C293" i="6" s="1"/>
  <c r="C319" i="6" s="1"/>
  <c r="C345" i="6" s="1"/>
  <c r="C371" i="6" s="1"/>
  <c r="C397" i="6" s="1"/>
  <c r="C423" i="6" s="1"/>
  <c r="C449" i="6" s="1"/>
  <c r="C475" i="6" s="1"/>
  <c r="C501" i="6" s="1"/>
  <c r="D7" i="6"/>
  <c r="D33" i="6" s="1"/>
  <c r="D59" i="6" s="1"/>
  <c r="D85" i="6" s="1"/>
  <c r="D111" i="6" s="1"/>
  <c r="D137" i="6" s="1"/>
  <c r="D163" i="6" s="1"/>
  <c r="D189" i="6" s="1"/>
  <c r="D215" i="6" s="1"/>
  <c r="D241" i="6" s="1"/>
  <c r="D267" i="6" s="1"/>
  <c r="D293" i="6" s="1"/>
  <c r="D319" i="6" s="1"/>
  <c r="D345" i="6" s="1"/>
  <c r="D371" i="6" s="1"/>
  <c r="D397" i="6" s="1"/>
  <c r="D423" i="6" s="1"/>
  <c r="D449" i="6" s="1"/>
  <c r="D475" i="6" s="1"/>
  <c r="D501" i="6" s="1"/>
  <c r="E7" i="6"/>
  <c r="E33" i="6" s="1"/>
  <c r="E59" i="6" s="1"/>
  <c r="E85" i="6" s="1"/>
  <c r="E111" i="6" s="1"/>
  <c r="E137" i="6" s="1"/>
  <c r="E163" i="6" s="1"/>
  <c r="E189" i="6" s="1"/>
  <c r="E215" i="6" s="1"/>
  <c r="E241" i="6" s="1"/>
  <c r="E267" i="6" s="1"/>
  <c r="E293" i="6" s="1"/>
  <c r="E319" i="6" s="1"/>
  <c r="E345" i="6" s="1"/>
  <c r="E371" i="6" s="1"/>
  <c r="E397" i="6" s="1"/>
  <c r="E423" i="6" s="1"/>
  <c r="E449" i="6" s="1"/>
  <c r="E475" i="6" s="1"/>
  <c r="E501" i="6" s="1"/>
  <c r="F7" i="6"/>
  <c r="F33" i="6" s="1"/>
  <c r="F59" i="6" s="1"/>
  <c r="F85" i="6" s="1"/>
  <c r="F111" i="6" s="1"/>
  <c r="F137" i="6" s="1"/>
  <c r="F163" i="6" s="1"/>
  <c r="F189" i="6" s="1"/>
  <c r="F215" i="6" s="1"/>
  <c r="F241" i="6" s="1"/>
  <c r="F267" i="6" s="1"/>
  <c r="F293" i="6" s="1"/>
  <c r="F319" i="6" s="1"/>
  <c r="F345" i="6" s="1"/>
  <c r="F371" i="6" s="1"/>
  <c r="F397" i="6" s="1"/>
  <c r="F423" i="6" s="1"/>
  <c r="F449" i="6" s="1"/>
  <c r="F475" i="6" s="1"/>
  <c r="F501" i="6" s="1"/>
  <c r="G7" i="6"/>
  <c r="G33" i="6" s="1"/>
  <c r="G59" i="6" s="1"/>
  <c r="G85" i="6" s="1"/>
  <c r="G111" i="6" s="1"/>
  <c r="G137" i="6" s="1"/>
  <c r="G163" i="6" s="1"/>
  <c r="G189" i="6" s="1"/>
  <c r="G215" i="6" s="1"/>
  <c r="G241" i="6" s="1"/>
  <c r="G267" i="6" s="1"/>
  <c r="G293" i="6" s="1"/>
  <c r="G319" i="6" s="1"/>
  <c r="G345" i="6" s="1"/>
  <c r="G371" i="6" s="1"/>
  <c r="G397" i="6" s="1"/>
  <c r="G423" i="6" s="1"/>
  <c r="G449" i="6" s="1"/>
  <c r="G475" i="6" s="1"/>
  <c r="G501" i="6" s="1"/>
  <c r="H7" i="6"/>
  <c r="H33" i="6" s="1"/>
  <c r="H59" i="6" s="1"/>
  <c r="H85" i="6" s="1"/>
  <c r="H111" i="6" s="1"/>
  <c r="H137" i="6" s="1"/>
  <c r="H163" i="6" s="1"/>
  <c r="H189" i="6" s="1"/>
  <c r="H215" i="6" s="1"/>
  <c r="H241" i="6" s="1"/>
  <c r="H267" i="6" s="1"/>
  <c r="H293" i="6" s="1"/>
  <c r="H319" i="6" s="1"/>
  <c r="H345" i="6" s="1"/>
  <c r="H371" i="6" s="1"/>
  <c r="H397" i="6" s="1"/>
  <c r="H423" i="6" s="1"/>
  <c r="H449" i="6" s="1"/>
  <c r="H475" i="6" s="1"/>
  <c r="H501" i="6" s="1"/>
  <c r="I7" i="6"/>
  <c r="I33" i="6" s="1"/>
  <c r="I59" i="6" s="1"/>
  <c r="I85" i="6" s="1"/>
  <c r="I111" i="6" s="1"/>
  <c r="I137" i="6" s="1"/>
  <c r="I163" i="6" s="1"/>
  <c r="I189" i="6" s="1"/>
  <c r="I215" i="6" s="1"/>
  <c r="I241" i="6" s="1"/>
  <c r="I267" i="6" s="1"/>
  <c r="I293" i="6" s="1"/>
  <c r="I319" i="6" s="1"/>
  <c r="I345" i="6" s="1"/>
  <c r="I371" i="6" s="1"/>
  <c r="I397" i="6" s="1"/>
  <c r="I423" i="6" s="1"/>
  <c r="I449" i="6" s="1"/>
  <c r="I475" i="6" s="1"/>
  <c r="I501" i="6" s="1"/>
  <c r="C8" i="6"/>
  <c r="C34" i="6" s="1"/>
  <c r="C60" i="6" s="1"/>
  <c r="C86" i="6" s="1"/>
  <c r="C112" i="6" s="1"/>
  <c r="C138" i="6" s="1"/>
  <c r="C164" i="6" s="1"/>
  <c r="C190" i="6" s="1"/>
  <c r="C216" i="6" s="1"/>
  <c r="C242" i="6" s="1"/>
  <c r="C268" i="6" s="1"/>
  <c r="C294" i="6" s="1"/>
  <c r="C320" i="6" s="1"/>
  <c r="C346" i="6" s="1"/>
  <c r="C372" i="6" s="1"/>
  <c r="C398" i="6" s="1"/>
  <c r="C424" i="6" s="1"/>
  <c r="C450" i="6" s="1"/>
  <c r="C476" i="6" s="1"/>
  <c r="C502" i="6" s="1"/>
  <c r="D8" i="6"/>
  <c r="D34" i="6" s="1"/>
  <c r="D60" i="6" s="1"/>
  <c r="D86" i="6" s="1"/>
  <c r="D112" i="6" s="1"/>
  <c r="D138" i="6" s="1"/>
  <c r="D164" i="6" s="1"/>
  <c r="D190" i="6" s="1"/>
  <c r="D216" i="6" s="1"/>
  <c r="D242" i="6" s="1"/>
  <c r="D268" i="6" s="1"/>
  <c r="D294" i="6" s="1"/>
  <c r="D320" i="6" s="1"/>
  <c r="D346" i="6" s="1"/>
  <c r="D372" i="6" s="1"/>
  <c r="D398" i="6" s="1"/>
  <c r="D424" i="6" s="1"/>
  <c r="D450" i="6" s="1"/>
  <c r="D476" i="6" s="1"/>
  <c r="D502" i="6" s="1"/>
  <c r="E8" i="6"/>
  <c r="E34" i="6" s="1"/>
  <c r="E60" i="6" s="1"/>
  <c r="E86" i="6" s="1"/>
  <c r="E112" i="6" s="1"/>
  <c r="E138" i="6" s="1"/>
  <c r="E164" i="6" s="1"/>
  <c r="E190" i="6" s="1"/>
  <c r="E216" i="6" s="1"/>
  <c r="E242" i="6" s="1"/>
  <c r="E268" i="6" s="1"/>
  <c r="E294" i="6" s="1"/>
  <c r="E320" i="6" s="1"/>
  <c r="E346" i="6" s="1"/>
  <c r="E372" i="6" s="1"/>
  <c r="E398" i="6" s="1"/>
  <c r="E424" i="6" s="1"/>
  <c r="E450" i="6" s="1"/>
  <c r="E476" i="6" s="1"/>
  <c r="E502" i="6" s="1"/>
  <c r="F8" i="6"/>
  <c r="F34" i="6" s="1"/>
  <c r="F60" i="6" s="1"/>
  <c r="F86" i="6" s="1"/>
  <c r="F112" i="6" s="1"/>
  <c r="F138" i="6" s="1"/>
  <c r="F164" i="6" s="1"/>
  <c r="F190" i="6" s="1"/>
  <c r="F216" i="6" s="1"/>
  <c r="F242" i="6" s="1"/>
  <c r="F268" i="6" s="1"/>
  <c r="F294" i="6" s="1"/>
  <c r="F320" i="6" s="1"/>
  <c r="F346" i="6" s="1"/>
  <c r="F372" i="6" s="1"/>
  <c r="F398" i="6" s="1"/>
  <c r="F424" i="6" s="1"/>
  <c r="F450" i="6" s="1"/>
  <c r="F476" i="6" s="1"/>
  <c r="F502" i="6" s="1"/>
  <c r="G8" i="6"/>
  <c r="G34" i="6" s="1"/>
  <c r="G60" i="6" s="1"/>
  <c r="G86" i="6" s="1"/>
  <c r="G112" i="6" s="1"/>
  <c r="G138" i="6" s="1"/>
  <c r="G164" i="6" s="1"/>
  <c r="G190" i="6" s="1"/>
  <c r="G216" i="6" s="1"/>
  <c r="G242" i="6" s="1"/>
  <c r="G268" i="6" s="1"/>
  <c r="G294" i="6" s="1"/>
  <c r="G320" i="6" s="1"/>
  <c r="G346" i="6" s="1"/>
  <c r="G372" i="6" s="1"/>
  <c r="G398" i="6" s="1"/>
  <c r="G424" i="6" s="1"/>
  <c r="G450" i="6" s="1"/>
  <c r="G476" i="6" s="1"/>
  <c r="G502" i="6" s="1"/>
  <c r="H8" i="6"/>
  <c r="H34" i="6" s="1"/>
  <c r="H60" i="6" s="1"/>
  <c r="H86" i="6" s="1"/>
  <c r="H112" i="6" s="1"/>
  <c r="H138" i="6" s="1"/>
  <c r="H164" i="6" s="1"/>
  <c r="H190" i="6" s="1"/>
  <c r="H216" i="6" s="1"/>
  <c r="H242" i="6" s="1"/>
  <c r="H268" i="6" s="1"/>
  <c r="H294" i="6" s="1"/>
  <c r="H320" i="6" s="1"/>
  <c r="H346" i="6" s="1"/>
  <c r="H372" i="6" s="1"/>
  <c r="H398" i="6" s="1"/>
  <c r="H424" i="6" s="1"/>
  <c r="H450" i="6" s="1"/>
  <c r="H476" i="6" s="1"/>
  <c r="H502" i="6" s="1"/>
  <c r="I8" i="6"/>
  <c r="I34" i="6" s="1"/>
  <c r="I60" i="6" s="1"/>
  <c r="I86" i="6" s="1"/>
  <c r="I112" i="6" s="1"/>
  <c r="I138" i="6" s="1"/>
  <c r="I164" i="6" s="1"/>
  <c r="I190" i="6" s="1"/>
  <c r="I216" i="6" s="1"/>
  <c r="I242" i="6" s="1"/>
  <c r="I268" i="6" s="1"/>
  <c r="I294" i="6" s="1"/>
  <c r="I320" i="6" s="1"/>
  <c r="I346" i="6" s="1"/>
  <c r="I372" i="6" s="1"/>
  <c r="I398" i="6" s="1"/>
  <c r="I424" i="6" s="1"/>
  <c r="I450" i="6" s="1"/>
  <c r="I476" i="6" s="1"/>
  <c r="I502" i="6" s="1"/>
  <c r="C9" i="6"/>
  <c r="C35" i="6" s="1"/>
  <c r="C61" i="6" s="1"/>
  <c r="C87" i="6" s="1"/>
  <c r="C113" i="6" s="1"/>
  <c r="C139" i="6" s="1"/>
  <c r="C165" i="6" s="1"/>
  <c r="C191" i="6" s="1"/>
  <c r="C217" i="6" s="1"/>
  <c r="C243" i="6" s="1"/>
  <c r="C269" i="6" s="1"/>
  <c r="C295" i="6" s="1"/>
  <c r="C321" i="6" s="1"/>
  <c r="C347" i="6" s="1"/>
  <c r="C373" i="6" s="1"/>
  <c r="C399" i="6" s="1"/>
  <c r="C425" i="6" s="1"/>
  <c r="C451" i="6" s="1"/>
  <c r="C477" i="6" s="1"/>
  <c r="C503" i="6" s="1"/>
  <c r="D9" i="6"/>
  <c r="D35" i="6" s="1"/>
  <c r="D61" i="6" s="1"/>
  <c r="D87" i="6" s="1"/>
  <c r="D113" i="6" s="1"/>
  <c r="D139" i="6" s="1"/>
  <c r="D165" i="6" s="1"/>
  <c r="D191" i="6" s="1"/>
  <c r="D217" i="6" s="1"/>
  <c r="D243" i="6" s="1"/>
  <c r="D269" i="6" s="1"/>
  <c r="D295" i="6" s="1"/>
  <c r="D321" i="6" s="1"/>
  <c r="D347" i="6" s="1"/>
  <c r="D373" i="6" s="1"/>
  <c r="D399" i="6" s="1"/>
  <c r="D425" i="6" s="1"/>
  <c r="D451" i="6" s="1"/>
  <c r="D477" i="6" s="1"/>
  <c r="D503" i="6" s="1"/>
  <c r="E9" i="6"/>
  <c r="E35" i="6" s="1"/>
  <c r="E61" i="6" s="1"/>
  <c r="E87" i="6" s="1"/>
  <c r="E113" i="6" s="1"/>
  <c r="E139" i="6" s="1"/>
  <c r="E165" i="6" s="1"/>
  <c r="E191" i="6" s="1"/>
  <c r="E217" i="6" s="1"/>
  <c r="E243" i="6" s="1"/>
  <c r="E269" i="6" s="1"/>
  <c r="E295" i="6" s="1"/>
  <c r="E321" i="6" s="1"/>
  <c r="E347" i="6" s="1"/>
  <c r="E373" i="6" s="1"/>
  <c r="E399" i="6" s="1"/>
  <c r="E425" i="6" s="1"/>
  <c r="E451" i="6" s="1"/>
  <c r="E477" i="6" s="1"/>
  <c r="E503" i="6" s="1"/>
  <c r="F9" i="6"/>
  <c r="F35" i="6" s="1"/>
  <c r="F61" i="6" s="1"/>
  <c r="F87" i="6" s="1"/>
  <c r="F113" i="6" s="1"/>
  <c r="F139" i="6" s="1"/>
  <c r="F165" i="6" s="1"/>
  <c r="F191" i="6" s="1"/>
  <c r="F217" i="6" s="1"/>
  <c r="F243" i="6" s="1"/>
  <c r="F269" i="6" s="1"/>
  <c r="F295" i="6" s="1"/>
  <c r="F321" i="6" s="1"/>
  <c r="F347" i="6" s="1"/>
  <c r="F373" i="6" s="1"/>
  <c r="F399" i="6" s="1"/>
  <c r="F425" i="6" s="1"/>
  <c r="F451" i="6" s="1"/>
  <c r="F477" i="6" s="1"/>
  <c r="F503" i="6" s="1"/>
  <c r="G9" i="6"/>
  <c r="G35" i="6" s="1"/>
  <c r="G61" i="6" s="1"/>
  <c r="G87" i="6" s="1"/>
  <c r="G113" i="6" s="1"/>
  <c r="G139" i="6" s="1"/>
  <c r="G165" i="6" s="1"/>
  <c r="G191" i="6" s="1"/>
  <c r="G217" i="6" s="1"/>
  <c r="G243" i="6" s="1"/>
  <c r="G269" i="6" s="1"/>
  <c r="G295" i="6" s="1"/>
  <c r="G321" i="6" s="1"/>
  <c r="G347" i="6" s="1"/>
  <c r="G373" i="6" s="1"/>
  <c r="G399" i="6" s="1"/>
  <c r="G425" i="6" s="1"/>
  <c r="G451" i="6" s="1"/>
  <c r="G477" i="6" s="1"/>
  <c r="G503" i="6" s="1"/>
  <c r="H9" i="6"/>
  <c r="H35" i="6" s="1"/>
  <c r="H61" i="6" s="1"/>
  <c r="H87" i="6" s="1"/>
  <c r="H113" i="6" s="1"/>
  <c r="H139" i="6" s="1"/>
  <c r="H165" i="6" s="1"/>
  <c r="H191" i="6" s="1"/>
  <c r="H217" i="6" s="1"/>
  <c r="H243" i="6" s="1"/>
  <c r="H269" i="6" s="1"/>
  <c r="H295" i="6" s="1"/>
  <c r="H321" i="6" s="1"/>
  <c r="H347" i="6" s="1"/>
  <c r="H373" i="6" s="1"/>
  <c r="H399" i="6" s="1"/>
  <c r="H425" i="6" s="1"/>
  <c r="H451" i="6" s="1"/>
  <c r="H477" i="6" s="1"/>
  <c r="H503" i="6" s="1"/>
  <c r="I9" i="6"/>
  <c r="I35" i="6" s="1"/>
  <c r="I61" i="6" s="1"/>
  <c r="I87" i="6" s="1"/>
  <c r="I113" i="6" s="1"/>
  <c r="I139" i="6" s="1"/>
  <c r="I165" i="6" s="1"/>
  <c r="I191" i="6" s="1"/>
  <c r="I217" i="6" s="1"/>
  <c r="I243" i="6" s="1"/>
  <c r="I269" i="6" s="1"/>
  <c r="I295" i="6" s="1"/>
  <c r="I321" i="6" s="1"/>
  <c r="I347" i="6" s="1"/>
  <c r="I373" i="6" s="1"/>
  <c r="I399" i="6" s="1"/>
  <c r="I425" i="6" s="1"/>
  <c r="I451" i="6" s="1"/>
  <c r="I477" i="6" s="1"/>
  <c r="I503" i="6" s="1"/>
  <c r="C10" i="6"/>
  <c r="C36" i="6" s="1"/>
  <c r="C62" i="6" s="1"/>
  <c r="C88" i="6" s="1"/>
  <c r="C114" i="6" s="1"/>
  <c r="C140" i="6" s="1"/>
  <c r="C166" i="6" s="1"/>
  <c r="C192" i="6" s="1"/>
  <c r="C218" i="6" s="1"/>
  <c r="C244" i="6" s="1"/>
  <c r="C270" i="6" s="1"/>
  <c r="C296" i="6" s="1"/>
  <c r="C322" i="6" s="1"/>
  <c r="C348" i="6" s="1"/>
  <c r="C374" i="6" s="1"/>
  <c r="C400" i="6" s="1"/>
  <c r="C426" i="6" s="1"/>
  <c r="C452" i="6" s="1"/>
  <c r="C478" i="6" s="1"/>
  <c r="C504" i="6" s="1"/>
  <c r="D10" i="6"/>
  <c r="D36" i="6" s="1"/>
  <c r="D62" i="6" s="1"/>
  <c r="D88" i="6" s="1"/>
  <c r="D114" i="6" s="1"/>
  <c r="D140" i="6" s="1"/>
  <c r="D166" i="6" s="1"/>
  <c r="D192" i="6" s="1"/>
  <c r="D218" i="6" s="1"/>
  <c r="D244" i="6" s="1"/>
  <c r="D270" i="6" s="1"/>
  <c r="D296" i="6" s="1"/>
  <c r="D322" i="6" s="1"/>
  <c r="D348" i="6" s="1"/>
  <c r="D374" i="6" s="1"/>
  <c r="D400" i="6" s="1"/>
  <c r="D426" i="6" s="1"/>
  <c r="D452" i="6" s="1"/>
  <c r="D478" i="6" s="1"/>
  <c r="D504" i="6" s="1"/>
  <c r="E10" i="6"/>
  <c r="E36" i="6" s="1"/>
  <c r="E62" i="6" s="1"/>
  <c r="E88" i="6" s="1"/>
  <c r="E114" i="6" s="1"/>
  <c r="E140" i="6" s="1"/>
  <c r="E166" i="6" s="1"/>
  <c r="E192" i="6" s="1"/>
  <c r="E218" i="6" s="1"/>
  <c r="E244" i="6" s="1"/>
  <c r="E270" i="6" s="1"/>
  <c r="E296" i="6" s="1"/>
  <c r="E322" i="6" s="1"/>
  <c r="E348" i="6" s="1"/>
  <c r="E374" i="6" s="1"/>
  <c r="E400" i="6" s="1"/>
  <c r="E426" i="6" s="1"/>
  <c r="E452" i="6" s="1"/>
  <c r="E478" i="6" s="1"/>
  <c r="E504" i="6" s="1"/>
  <c r="F10" i="6"/>
  <c r="F36" i="6" s="1"/>
  <c r="F62" i="6" s="1"/>
  <c r="F88" i="6" s="1"/>
  <c r="F114" i="6" s="1"/>
  <c r="F140" i="6" s="1"/>
  <c r="F166" i="6" s="1"/>
  <c r="F192" i="6" s="1"/>
  <c r="F218" i="6" s="1"/>
  <c r="F244" i="6" s="1"/>
  <c r="F270" i="6" s="1"/>
  <c r="F296" i="6" s="1"/>
  <c r="F322" i="6" s="1"/>
  <c r="F348" i="6" s="1"/>
  <c r="F374" i="6" s="1"/>
  <c r="F400" i="6" s="1"/>
  <c r="F426" i="6" s="1"/>
  <c r="F452" i="6" s="1"/>
  <c r="F478" i="6" s="1"/>
  <c r="F504" i="6" s="1"/>
  <c r="G10" i="6"/>
  <c r="G36" i="6" s="1"/>
  <c r="G62" i="6" s="1"/>
  <c r="G88" i="6" s="1"/>
  <c r="G114" i="6" s="1"/>
  <c r="G140" i="6" s="1"/>
  <c r="G166" i="6" s="1"/>
  <c r="G192" i="6" s="1"/>
  <c r="G218" i="6" s="1"/>
  <c r="G244" i="6" s="1"/>
  <c r="G270" i="6" s="1"/>
  <c r="G296" i="6" s="1"/>
  <c r="G322" i="6" s="1"/>
  <c r="G348" i="6" s="1"/>
  <c r="G374" i="6" s="1"/>
  <c r="G400" i="6" s="1"/>
  <c r="G426" i="6" s="1"/>
  <c r="G452" i="6" s="1"/>
  <c r="G478" i="6" s="1"/>
  <c r="G504" i="6" s="1"/>
  <c r="H10" i="6"/>
  <c r="H36" i="6" s="1"/>
  <c r="H62" i="6" s="1"/>
  <c r="H88" i="6" s="1"/>
  <c r="H114" i="6" s="1"/>
  <c r="H140" i="6" s="1"/>
  <c r="H166" i="6" s="1"/>
  <c r="H192" i="6" s="1"/>
  <c r="H218" i="6" s="1"/>
  <c r="H244" i="6" s="1"/>
  <c r="H270" i="6" s="1"/>
  <c r="H296" i="6" s="1"/>
  <c r="H322" i="6" s="1"/>
  <c r="H348" i="6" s="1"/>
  <c r="H374" i="6" s="1"/>
  <c r="H400" i="6" s="1"/>
  <c r="H426" i="6" s="1"/>
  <c r="H452" i="6" s="1"/>
  <c r="H478" i="6" s="1"/>
  <c r="H504" i="6" s="1"/>
  <c r="I10" i="6"/>
  <c r="I36" i="6" s="1"/>
  <c r="I62" i="6" s="1"/>
  <c r="I88" i="6" s="1"/>
  <c r="I114" i="6" s="1"/>
  <c r="I140" i="6" s="1"/>
  <c r="I166" i="6" s="1"/>
  <c r="I192" i="6" s="1"/>
  <c r="I218" i="6" s="1"/>
  <c r="I244" i="6" s="1"/>
  <c r="I270" i="6" s="1"/>
  <c r="I296" i="6" s="1"/>
  <c r="I322" i="6" s="1"/>
  <c r="I348" i="6" s="1"/>
  <c r="I374" i="6" s="1"/>
  <c r="I400" i="6" s="1"/>
  <c r="I426" i="6" s="1"/>
  <c r="I452" i="6" s="1"/>
  <c r="I478" i="6" s="1"/>
  <c r="I504" i="6" s="1"/>
  <c r="C11" i="6"/>
  <c r="C37" i="6" s="1"/>
  <c r="C63" i="6" s="1"/>
  <c r="C89" i="6" s="1"/>
  <c r="C115" i="6" s="1"/>
  <c r="C141" i="6" s="1"/>
  <c r="C167" i="6" s="1"/>
  <c r="C193" i="6" s="1"/>
  <c r="C219" i="6" s="1"/>
  <c r="C245" i="6" s="1"/>
  <c r="C271" i="6" s="1"/>
  <c r="C297" i="6" s="1"/>
  <c r="C323" i="6" s="1"/>
  <c r="C349" i="6" s="1"/>
  <c r="C375" i="6" s="1"/>
  <c r="C401" i="6" s="1"/>
  <c r="C427" i="6" s="1"/>
  <c r="C453" i="6" s="1"/>
  <c r="C479" i="6" s="1"/>
  <c r="C505" i="6" s="1"/>
  <c r="D11" i="6"/>
  <c r="D37" i="6" s="1"/>
  <c r="D63" i="6" s="1"/>
  <c r="D89" i="6" s="1"/>
  <c r="D115" i="6" s="1"/>
  <c r="D141" i="6" s="1"/>
  <c r="D167" i="6" s="1"/>
  <c r="D193" i="6" s="1"/>
  <c r="D219" i="6" s="1"/>
  <c r="D245" i="6" s="1"/>
  <c r="D271" i="6" s="1"/>
  <c r="D297" i="6" s="1"/>
  <c r="D323" i="6" s="1"/>
  <c r="D349" i="6" s="1"/>
  <c r="D375" i="6" s="1"/>
  <c r="D401" i="6" s="1"/>
  <c r="D427" i="6" s="1"/>
  <c r="D453" i="6" s="1"/>
  <c r="D479" i="6" s="1"/>
  <c r="D505" i="6" s="1"/>
  <c r="E11" i="6"/>
  <c r="E37" i="6" s="1"/>
  <c r="E63" i="6" s="1"/>
  <c r="E89" i="6" s="1"/>
  <c r="E115" i="6" s="1"/>
  <c r="E141" i="6" s="1"/>
  <c r="E167" i="6" s="1"/>
  <c r="E193" i="6" s="1"/>
  <c r="E219" i="6" s="1"/>
  <c r="E245" i="6" s="1"/>
  <c r="E271" i="6" s="1"/>
  <c r="E297" i="6" s="1"/>
  <c r="E323" i="6" s="1"/>
  <c r="E349" i="6" s="1"/>
  <c r="E375" i="6" s="1"/>
  <c r="E401" i="6" s="1"/>
  <c r="E427" i="6" s="1"/>
  <c r="E453" i="6" s="1"/>
  <c r="E479" i="6" s="1"/>
  <c r="E505" i="6" s="1"/>
  <c r="F11" i="6"/>
  <c r="F37" i="6" s="1"/>
  <c r="F63" i="6" s="1"/>
  <c r="F89" i="6" s="1"/>
  <c r="F115" i="6" s="1"/>
  <c r="F141" i="6" s="1"/>
  <c r="F167" i="6" s="1"/>
  <c r="F193" i="6" s="1"/>
  <c r="F219" i="6" s="1"/>
  <c r="F245" i="6" s="1"/>
  <c r="F271" i="6" s="1"/>
  <c r="F297" i="6" s="1"/>
  <c r="F323" i="6" s="1"/>
  <c r="F349" i="6" s="1"/>
  <c r="F375" i="6" s="1"/>
  <c r="F401" i="6" s="1"/>
  <c r="F427" i="6" s="1"/>
  <c r="F453" i="6" s="1"/>
  <c r="F479" i="6" s="1"/>
  <c r="F505" i="6" s="1"/>
  <c r="G11" i="6"/>
  <c r="G37" i="6" s="1"/>
  <c r="G63" i="6" s="1"/>
  <c r="G89" i="6" s="1"/>
  <c r="G115" i="6" s="1"/>
  <c r="G141" i="6" s="1"/>
  <c r="G167" i="6" s="1"/>
  <c r="G193" i="6" s="1"/>
  <c r="G219" i="6" s="1"/>
  <c r="G245" i="6" s="1"/>
  <c r="G271" i="6" s="1"/>
  <c r="G297" i="6" s="1"/>
  <c r="G323" i="6" s="1"/>
  <c r="G349" i="6" s="1"/>
  <c r="G375" i="6" s="1"/>
  <c r="G401" i="6" s="1"/>
  <c r="G427" i="6" s="1"/>
  <c r="G453" i="6" s="1"/>
  <c r="G479" i="6" s="1"/>
  <c r="G505" i="6" s="1"/>
  <c r="H11" i="6"/>
  <c r="H37" i="6" s="1"/>
  <c r="H63" i="6" s="1"/>
  <c r="H89" i="6" s="1"/>
  <c r="H115" i="6" s="1"/>
  <c r="H141" i="6" s="1"/>
  <c r="H167" i="6" s="1"/>
  <c r="H193" i="6" s="1"/>
  <c r="H219" i="6" s="1"/>
  <c r="H245" i="6" s="1"/>
  <c r="H271" i="6" s="1"/>
  <c r="H297" i="6" s="1"/>
  <c r="H323" i="6" s="1"/>
  <c r="H349" i="6" s="1"/>
  <c r="H375" i="6" s="1"/>
  <c r="H401" i="6" s="1"/>
  <c r="H427" i="6" s="1"/>
  <c r="H453" i="6" s="1"/>
  <c r="H479" i="6" s="1"/>
  <c r="H505" i="6" s="1"/>
  <c r="I11" i="6"/>
  <c r="I37" i="6" s="1"/>
  <c r="I63" i="6" s="1"/>
  <c r="I89" i="6" s="1"/>
  <c r="I115" i="6" s="1"/>
  <c r="I141" i="6" s="1"/>
  <c r="I167" i="6" s="1"/>
  <c r="I193" i="6" s="1"/>
  <c r="I219" i="6" s="1"/>
  <c r="I245" i="6" s="1"/>
  <c r="I271" i="6" s="1"/>
  <c r="I297" i="6" s="1"/>
  <c r="I323" i="6" s="1"/>
  <c r="I349" i="6" s="1"/>
  <c r="I375" i="6" s="1"/>
  <c r="I401" i="6" s="1"/>
  <c r="I427" i="6" s="1"/>
  <c r="I453" i="6" s="1"/>
  <c r="I479" i="6" s="1"/>
  <c r="I505" i="6" s="1"/>
  <c r="C12" i="6"/>
  <c r="C38" i="6" s="1"/>
  <c r="C64" i="6" s="1"/>
  <c r="C90" i="6" s="1"/>
  <c r="C116" i="6" s="1"/>
  <c r="C142" i="6" s="1"/>
  <c r="C168" i="6" s="1"/>
  <c r="C194" i="6" s="1"/>
  <c r="C220" i="6" s="1"/>
  <c r="C246" i="6" s="1"/>
  <c r="C272" i="6" s="1"/>
  <c r="C298" i="6" s="1"/>
  <c r="C324" i="6" s="1"/>
  <c r="C350" i="6" s="1"/>
  <c r="C376" i="6" s="1"/>
  <c r="C402" i="6" s="1"/>
  <c r="C428" i="6" s="1"/>
  <c r="C454" i="6" s="1"/>
  <c r="C480" i="6" s="1"/>
  <c r="C506" i="6" s="1"/>
  <c r="D12" i="6"/>
  <c r="D38" i="6" s="1"/>
  <c r="D64" i="6" s="1"/>
  <c r="D90" i="6" s="1"/>
  <c r="D116" i="6" s="1"/>
  <c r="D142" i="6" s="1"/>
  <c r="D168" i="6" s="1"/>
  <c r="D194" i="6" s="1"/>
  <c r="D220" i="6" s="1"/>
  <c r="D246" i="6" s="1"/>
  <c r="D272" i="6" s="1"/>
  <c r="D298" i="6" s="1"/>
  <c r="D324" i="6" s="1"/>
  <c r="D350" i="6" s="1"/>
  <c r="D376" i="6" s="1"/>
  <c r="D402" i="6" s="1"/>
  <c r="D428" i="6" s="1"/>
  <c r="D454" i="6" s="1"/>
  <c r="D480" i="6" s="1"/>
  <c r="D506" i="6" s="1"/>
  <c r="E12" i="6"/>
  <c r="E38" i="6" s="1"/>
  <c r="E64" i="6" s="1"/>
  <c r="E90" i="6" s="1"/>
  <c r="E116" i="6" s="1"/>
  <c r="E142" i="6" s="1"/>
  <c r="E168" i="6" s="1"/>
  <c r="E194" i="6" s="1"/>
  <c r="E220" i="6" s="1"/>
  <c r="E246" i="6" s="1"/>
  <c r="E272" i="6" s="1"/>
  <c r="E298" i="6" s="1"/>
  <c r="E324" i="6" s="1"/>
  <c r="E350" i="6" s="1"/>
  <c r="E376" i="6" s="1"/>
  <c r="E402" i="6" s="1"/>
  <c r="E428" i="6" s="1"/>
  <c r="E454" i="6" s="1"/>
  <c r="E480" i="6" s="1"/>
  <c r="E506" i="6" s="1"/>
  <c r="F12" i="6"/>
  <c r="F38" i="6" s="1"/>
  <c r="F64" i="6" s="1"/>
  <c r="F90" i="6" s="1"/>
  <c r="F116" i="6" s="1"/>
  <c r="F142" i="6" s="1"/>
  <c r="F168" i="6" s="1"/>
  <c r="F194" i="6" s="1"/>
  <c r="F220" i="6" s="1"/>
  <c r="F246" i="6" s="1"/>
  <c r="F272" i="6" s="1"/>
  <c r="F298" i="6" s="1"/>
  <c r="F324" i="6" s="1"/>
  <c r="F350" i="6" s="1"/>
  <c r="F376" i="6" s="1"/>
  <c r="F402" i="6" s="1"/>
  <c r="F428" i="6" s="1"/>
  <c r="F454" i="6" s="1"/>
  <c r="F480" i="6" s="1"/>
  <c r="F506" i="6" s="1"/>
  <c r="G12" i="6"/>
  <c r="G38" i="6" s="1"/>
  <c r="G64" i="6" s="1"/>
  <c r="G90" i="6" s="1"/>
  <c r="G116" i="6" s="1"/>
  <c r="G142" i="6" s="1"/>
  <c r="G168" i="6" s="1"/>
  <c r="G194" i="6" s="1"/>
  <c r="G220" i="6" s="1"/>
  <c r="G246" i="6" s="1"/>
  <c r="G272" i="6" s="1"/>
  <c r="G298" i="6" s="1"/>
  <c r="G324" i="6" s="1"/>
  <c r="G350" i="6" s="1"/>
  <c r="G376" i="6" s="1"/>
  <c r="G402" i="6" s="1"/>
  <c r="G428" i="6" s="1"/>
  <c r="G454" i="6" s="1"/>
  <c r="G480" i="6" s="1"/>
  <c r="G506" i="6" s="1"/>
  <c r="H12" i="6"/>
  <c r="H38" i="6" s="1"/>
  <c r="H64" i="6" s="1"/>
  <c r="H90" i="6" s="1"/>
  <c r="H116" i="6" s="1"/>
  <c r="H142" i="6" s="1"/>
  <c r="H168" i="6" s="1"/>
  <c r="H194" i="6" s="1"/>
  <c r="H220" i="6" s="1"/>
  <c r="H246" i="6" s="1"/>
  <c r="H272" i="6" s="1"/>
  <c r="H298" i="6" s="1"/>
  <c r="H324" i="6" s="1"/>
  <c r="H350" i="6" s="1"/>
  <c r="H376" i="6" s="1"/>
  <c r="H402" i="6" s="1"/>
  <c r="H428" i="6" s="1"/>
  <c r="H454" i="6" s="1"/>
  <c r="H480" i="6" s="1"/>
  <c r="H506" i="6" s="1"/>
  <c r="I12" i="6"/>
  <c r="I38" i="6" s="1"/>
  <c r="I64" i="6" s="1"/>
  <c r="I90" i="6" s="1"/>
  <c r="I116" i="6" s="1"/>
  <c r="I142" i="6" s="1"/>
  <c r="I168" i="6" s="1"/>
  <c r="I194" i="6" s="1"/>
  <c r="I220" i="6" s="1"/>
  <c r="I246" i="6" s="1"/>
  <c r="I272" i="6" s="1"/>
  <c r="I298" i="6" s="1"/>
  <c r="I324" i="6" s="1"/>
  <c r="I350" i="6" s="1"/>
  <c r="I376" i="6" s="1"/>
  <c r="I402" i="6" s="1"/>
  <c r="I428" i="6" s="1"/>
  <c r="I454" i="6" s="1"/>
  <c r="I480" i="6" s="1"/>
  <c r="I506" i="6" s="1"/>
  <c r="C13" i="6"/>
  <c r="C39" i="6" s="1"/>
  <c r="C65" i="6" s="1"/>
  <c r="C91" i="6" s="1"/>
  <c r="C117" i="6" s="1"/>
  <c r="C143" i="6" s="1"/>
  <c r="C169" i="6" s="1"/>
  <c r="C195" i="6" s="1"/>
  <c r="C221" i="6" s="1"/>
  <c r="C247" i="6" s="1"/>
  <c r="C273" i="6" s="1"/>
  <c r="C299" i="6" s="1"/>
  <c r="C325" i="6" s="1"/>
  <c r="C351" i="6" s="1"/>
  <c r="C377" i="6" s="1"/>
  <c r="C403" i="6" s="1"/>
  <c r="C429" i="6" s="1"/>
  <c r="C455" i="6" s="1"/>
  <c r="C481" i="6" s="1"/>
  <c r="C507" i="6" s="1"/>
  <c r="D13" i="6"/>
  <c r="D39" i="6" s="1"/>
  <c r="D65" i="6" s="1"/>
  <c r="D91" i="6" s="1"/>
  <c r="D117" i="6" s="1"/>
  <c r="D143" i="6" s="1"/>
  <c r="D169" i="6" s="1"/>
  <c r="D195" i="6" s="1"/>
  <c r="D221" i="6" s="1"/>
  <c r="D247" i="6" s="1"/>
  <c r="D273" i="6" s="1"/>
  <c r="D299" i="6" s="1"/>
  <c r="D325" i="6" s="1"/>
  <c r="D351" i="6" s="1"/>
  <c r="D377" i="6" s="1"/>
  <c r="D403" i="6" s="1"/>
  <c r="D429" i="6" s="1"/>
  <c r="D455" i="6" s="1"/>
  <c r="D481" i="6" s="1"/>
  <c r="D507" i="6" s="1"/>
  <c r="E13" i="6"/>
  <c r="E39" i="6" s="1"/>
  <c r="E65" i="6" s="1"/>
  <c r="E91" i="6" s="1"/>
  <c r="E117" i="6" s="1"/>
  <c r="E143" i="6" s="1"/>
  <c r="E169" i="6" s="1"/>
  <c r="E195" i="6" s="1"/>
  <c r="E221" i="6" s="1"/>
  <c r="E247" i="6" s="1"/>
  <c r="E273" i="6" s="1"/>
  <c r="E299" i="6" s="1"/>
  <c r="E325" i="6" s="1"/>
  <c r="E351" i="6" s="1"/>
  <c r="E377" i="6" s="1"/>
  <c r="E403" i="6" s="1"/>
  <c r="E429" i="6" s="1"/>
  <c r="E455" i="6" s="1"/>
  <c r="E481" i="6" s="1"/>
  <c r="E507" i="6" s="1"/>
  <c r="F13" i="6"/>
  <c r="F39" i="6" s="1"/>
  <c r="F65" i="6" s="1"/>
  <c r="F91" i="6" s="1"/>
  <c r="F117" i="6" s="1"/>
  <c r="F143" i="6" s="1"/>
  <c r="F169" i="6" s="1"/>
  <c r="F195" i="6" s="1"/>
  <c r="F221" i="6" s="1"/>
  <c r="F247" i="6" s="1"/>
  <c r="F273" i="6" s="1"/>
  <c r="F299" i="6" s="1"/>
  <c r="F325" i="6" s="1"/>
  <c r="F351" i="6" s="1"/>
  <c r="F377" i="6" s="1"/>
  <c r="F403" i="6" s="1"/>
  <c r="F429" i="6" s="1"/>
  <c r="F455" i="6" s="1"/>
  <c r="F481" i="6" s="1"/>
  <c r="F507" i="6" s="1"/>
  <c r="G13" i="6"/>
  <c r="G39" i="6" s="1"/>
  <c r="G65" i="6" s="1"/>
  <c r="G91" i="6" s="1"/>
  <c r="G117" i="6" s="1"/>
  <c r="G143" i="6" s="1"/>
  <c r="G169" i="6" s="1"/>
  <c r="G195" i="6" s="1"/>
  <c r="G221" i="6" s="1"/>
  <c r="G247" i="6" s="1"/>
  <c r="G273" i="6" s="1"/>
  <c r="G299" i="6" s="1"/>
  <c r="G325" i="6" s="1"/>
  <c r="G351" i="6" s="1"/>
  <c r="G377" i="6" s="1"/>
  <c r="G403" i="6" s="1"/>
  <c r="G429" i="6" s="1"/>
  <c r="G455" i="6" s="1"/>
  <c r="G481" i="6" s="1"/>
  <c r="G507" i="6" s="1"/>
  <c r="H13" i="6"/>
  <c r="H39" i="6" s="1"/>
  <c r="H65" i="6" s="1"/>
  <c r="H91" i="6" s="1"/>
  <c r="H117" i="6" s="1"/>
  <c r="H143" i="6" s="1"/>
  <c r="H169" i="6" s="1"/>
  <c r="H195" i="6" s="1"/>
  <c r="H221" i="6" s="1"/>
  <c r="H247" i="6" s="1"/>
  <c r="H273" i="6" s="1"/>
  <c r="H299" i="6" s="1"/>
  <c r="H325" i="6" s="1"/>
  <c r="H351" i="6" s="1"/>
  <c r="H377" i="6" s="1"/>
  <c r="H403" i="6" s="1"/>
  <c r="H429" i="6" s="1"/>
  <c r="H455" i="6" s="1"/>
  <c r="H481" i="6" s="1"/>
  <c r="H507" i="6" s="1"/>
  <c r="I13" i="6"/>
  <c r="I39" i="6" s="1"/>
  <c r="I65" i="6" s="1"/>
  <c r="I91" i="6" s="1"/>
  <c r="I117" i="6" s="1"/>
  <c r="I143" i="6" s="1"/>
  <c r="I169" i="6" s="1"/>
  <c r="I195" i="6" s="1"/>
  <c r="I221" i="6" s="1"/>
  <c r="I247" i="6" s="1"/>
  <c r="I273" i="6" s="1"/>
  <c r="I299" i="6" s="1"/>
  <c r="I325" i="6" s="1"/>
  <c r="I351" i="6" s="1"/>
  <c r="I377" i="6" s="1"/>
  <c r="I403" i="6" s="1"/>
  <c r="I429" i="6" s="1"/>
  <c r="I455" i="6" s="1"/>
  <c r="I481" i="6" s="1"/>
  <c r="I507" i="6" s="1"/>
  <c r="C14" i="6"/>
  <c r="C40" i="6" s="1"/>
  <c r="C66" i="6" s="1"/>
  <c r="C92" i="6" s="1"/>
  <c r="C118" i="6" s="1"/>
  <c r="C144" i="6" s="1"/>
  <c r="C170" i="6" s="1"/>
  <c r="C196" i="6" s="1"/>
  <c r="C222" i="6" s="1"/>
  <c r="C248" i="6" s="1"/>
  <c r="C274" i="6" s="1"/>
  <c r="C300" i="6" s="1"/>
  <c r="C326" i="6" s="1"/>
  <c r="C352" i="6" s="1"/>
  <c r="C378" i="6" s="1"/>
  <c r="C404" i="6" s="1"/>
  <c r="C430" i="6" s="1"/>
  <c r="C456" i="6" s="1"/>
  <c r="C482" i="6" s="1"/>
  <c r="C508" i="6" s="1"/>
  <c r="D14" i="6"/>
  <c r="D40" i="6" s="1"/>
  <c r="D66" i="6" s="1"/>
  <c r="D92" i="6" s="1"/>
  <c r="D118" i="6" s="1"/>
  <c r="D144" i="6" s="1"/>
  <c r="D170" i="6" s="1"/>
  <c r="D196" i="6" s="1"/>
  <c r="D222" i="6" s="1"/>
  <c r="D248" i="6" s="1"/>
  <c r="D274" i="6" s="1"/>
  <c r="D300" i="6" s="1"/>
  <c r="D326" i="6" s="1"/>
  <c r="D352" i="6" s="1"/>
  <c r="D378" i="6" s="1"/>
  <c r="D404" i="6" s="1"/>
  <c r="D430" i="6" s="1"/>
  <c r="D456" i="6" s="1"/>
  <c r="D482" i="6" s="1"/>
  <c r="D508" i="6" s="1"/>
  <c r="E14" i="6"/>
  <c r="E40" i="6" s="1"/>
  <c r="E66" i="6" s="1"/>
  <c r="E92" i="6" s="1"/>
  <c r="E118" i="6" s="1"/>
  <c r="E144" i="6" s="1"/>
  <c r="E170" i="6" s="1"/>
  <c r="E196" i="6" s="1"/>
  <c r="E222" i="6" s="1"/>
  <c r="E248" i="6" s="1"/>
  <c r="E274" i="6" s="1"/>
  <c r="E300" i="6" s="1"/>
  <c r="E326" i="6" s="1"/>
  <c r="E352" i="6" s="1"/>
  <c r="E378" i="6" s="1"/>
  <c r="E404" i="6" s="1"/>
  <c r="E430" i="6" s="1"/>
  <c r="E456" i="6" s="1"/>
  <c r="E482" i="6" s="1"/>
  <c r="E508" i="6" s="1"/>
  <c r="F14" i="6"/>
  <c r="F40" i="6" s="1"/>
  <c r="F66" i="6" s="1"/>
  <c r="F92" i="6" s="1"/>
  <c r="F118" i="6" s="1"/>
  <c r="F144" i="6" s="1"/>
  <c r="F170" i="6" s="1"/>
  <c r="F196" i="6" s="1"/>
  <c r="F222" i="6" s="1"/>
  <c r="F248" i="6" s="1"/>
  <c r="F274" i="6" s="1"/>
  <c r="F300" i="6" s="1"/>
  <c r="F326" i="6" s="1"/>
  <c r="F352" i="6" s="1"/>
  <c r="F378" i="6" s="1"/>
  <c r="F404" i="6" s="1"/>
  <c r="F430" i="6" s="1"/>
  <c r="F456" i="6" s="1"/>
  <c r="F482" i="6" s="1"/>
  <c r="F508" i="6" s="1"/>
  <c r="G14" i="6"/>
  <c r="G40" i="6" s="1"/>
  <c r="G66" i="6" s="1"/>
  <c r="G92" i="6" s="1"/>
  <c r="G118" i="6" s="1"/>
  <c r="G144" i="6" s="1"/>
  <c r="G170" i="6" s="1"/>
  <c r="G196" i="6" s="1"/>
  <c r="G222" i="6" s="1"/>
  <c r="G248" i="6" s="1"/>
  <c r="G274" i="6" s="1"/>
  <c r="G300" i="6" s="1"/>
  <c r="G326" i="6" s="1"/>
  <c r="G352" i="6" s="1"/>
  <c r="G378" i="6" s="1"/>
  <c r="G404" i="6" s="1"/>
  <c r="G430" i="6" s="1"/>
  <c r="G456" i="6" s="1"/>
  <c r="G482" i="6" s="1"/>
  <c r="G508" i="6" s="1"/>
  <c r="H14" i="6"/>
  <c r="H40" i="6" s="1"/>
  <c r="H66" i="6" s="1"/>
  <c r="H92" i="6" s="1"/>
  <c r="H118" i="6" s="1"/>
  <c r="H144" i="6" s="1"/>
  <c r="H170" i="6" s="1"/>
  <c r="H196" i="6" s="1"/>
  <c r="H222" i="6" s="1"/>
  <c r="H248" i="6" s="1"/>
  <c r="H274" i="6" s="1"/>
  <c r="H300" i="6" s="1"/>
  <c r="H326" i="6" s="1"/>
  <c r="H352" i="6" s="1"/>
  <c r="H378" i="6" s="1"/>
  <c r="H404" i="6" s="1"/>
  <c r="H430" i="6" s="1"/>
  <c r="H456" i="6" s="1"/>
  <c r="H482" i="6" s="1"/>
  <c r="H508" i="6" s="1"/>
  <c r="I14" i="6"/>
  <c r="I40" i="6" s="1"/>
  <c r="I66" i="6" s="1"/>
  <c r="I92" i="6" s="1"/>
  <c r="I118" i="6" s="1"/>
  <c r="I144" i="6" s="1"/>
  <c r="I170" i="6" s="1"/>
  <c r="I196" i="6" s="1"/>
  <c r="I222" i="6" s="1"/>
  <c r="I248" i="6" s="1"/>
  <c r="I274" i="6" s="1"/>
  <c r="I300" i="6" s="1"/>
  <c r="I326" i="6" s="1"/>
  <c r="I352" i="6" s="1"/>
  <c r="I378" i="6" s="1"/>
  <c r="I404" i="6" s="1"/>
  <c r="I430" i="6" s="1"/>
  <c r="I456" i="6" s="1"/>
  <c r="I482" i="6" s="1"/>
  <c r="I508" i="6" s="1"/>
  <c r="C15" i="6"/>
  <c r="C41" i="6" s="1"/>
  <c r="C67" i="6" s="1"/>
  <c r="C93" i="6" s="1"/>
  <c r="C119" i="6" s="1"/>
  <c r="C145" i="6" s="1"/>
  <c r="C171" i="6" s="1"/>
  <c r="C197" i="6" s="1"/>
  <c r="C223" i="6" s="1"/>
  <c r="C249" i="6" s="1"/>
  <c r="C275" i="6" s="1"/>
  <c r="C301" i="6" s="1"/>
  <c r="C327" i="6" s="1"/>
  <c r="C353" i="6" s="1"/>
  <c r="C379" i="6" s="1"/>
  <c r="C405" i="6" s="1"/>
  <c r="C431" i="6" s="1"/>
  <c r="C457" i="6" s="1"/>
  <c r="C483" i="6" s="1"/>
  <c r="C509" i="6" s="1"/>
  <c r="D15" i="6"/>
  <c r="D41" i="6" s="1"/>
  <c r="D67" i="6" s="1"/>
  <c r="D93" i="6" s="1"/>
  <c r="D119" i="6" s="1"/>
  <c r="D145" i="6" s="1"/>
  <c r="D171" i="6" s="1"/>
  <c r="D197" i="6" s="1"/>
  <c r="D223" i="6" s="1"/>
  <c r="D249" i="6" s="1"/>
  <c r="D275" i="6" s="1"/>
  <c r="D301" i="6" s="1"/>
  <c r="D327" i="6" s="1"/>
  <c r="D353" i="6" s="1"/>
  <c r="D379" i="6" s="1"/>
  <c r="D405" i="6" s="1"/>
  <c r="D431" i="6" s="1"/>
  <c r="D457" i="6" s="1"/>
  <c r="D483" i="6" s="1"/>
  <c r="D509" i="6" s="1"/>
  <c r="E15" i="6"/>
  <c r="E41" i="6" s="1"/>
  <c r="E67" i="6" s="1"/>
  <c r="E93" i="6" s="1"/>
  <c r="E119" i="6" s="1"/>
  <c r="E145" i="6" s="1"/>
  <c r="E171" i="6" s="1"/>
  <c r="E197" i="6" s="1"/>
  <c r="E223" i="6" s="1"/>
  <c r="E249" i="6" s="1"/>
  <c r="E275" i="6" s="1"/>
  <c r="E301" i="6" s="1"/>
  <c r="E327" i="6" s="1"/>
  <c r="E353" i="6" s="1"/>
  <c r="E379" i="6" s="1"/>
  <c r="E405" i="6" s="1"/>
  <c r="E431" i="6" s="1"/>
  <c r="E457" i="6" s="1"/>
  <c r="E483" i="6" s="1"/>
  <c r="E509" i="6" s="1"/>
  <c r="F15" i="6"/>
  <c r="F41" i="6" s="1"/>
  <c r="F67" i="6" s="1"/>
  <c r="F93" i="6" s="1"/>
  <c r="F119" i="6" s="1"/>
  <c r="F145" i="6" s="1"/>
  <c r="F171" i="6" s="1"/>
  <c r="F197" i="6" s="1"/>
  <c r="F223" i="6" s="1"/>
  <c r="F249" i="6" s="1"/>
  <c r="F275" i="6" s="1"/>
  <c r="F301" i="6" s="1"/>
  <c r="F327" i="6" s="1"/>
  <c r="F353" i="6" s="1"/>
  <c r="F379" i="6" s="1"/>
  <c r="F405" i="6" s="1"/>
  <c r="F431" i="6" s="1"/>
  <c r="F457" i="6" s="1"/>
  <c r="F483" i="6" s="1"/>
  <c r="F509" i="6" s="1"/>
  <c r="G15" i="6"/>
  <c r="G41" i="6" s="1"/>
  <c r="G67" i="6" s="1"/>
  <c r="G93" i="6" s="1"/>
  <c r="G119" i="6" s="1"/>
  <c r="G145" i="6" s="1"/>
  <c r="G171" i="6" s="1"/>
  <c r="G197" i="6" s="1"/>
  <c r="G223" i="6" s="1"/>
  <c r="G249" i="6" s="1"/>
  <c r="G275" i="6" s="1"/>
  <c r="G301" i="6" s="1"/>
  <c r="G327" i="6" s="1"/>
  <c r="G353" i="6" s="1"/>
  <c r="G379" i="6" s="1"/>
  <c r="G405" i="6" s="1"/>
  <c r="G431" i="6" s="1"/>
  <c r="G457" i="6" s="1"/>
  <c r="G483" i="6" s="1"/>
  <c r="G509" i="6" s="1"/>
  <c r="H15" i="6"/>
  <c r="H41" i="6" s="1"/>
  <c r="H67" i="6" s="1"/>
  <c r="H93" i="6" s="1"/>
  <c r="H119" i="6" s="1"/>
  <c r="H145" i="6" s="1"/>
  <c r="H171" i="6" s="1"/>
  <c r="H197" i="6" s="1"/>
  <c r="H223" i="6" s="1"/>
  <c r="H249" i="6" s="1"/>
  <c r="H275" i="6" s="1"/>
  <c r="H301" i="6" s="1"/>
  <c r="H327" i="6" s="1"/>
  <c r="H353" i="6" s="1"/>
  <c r="H379" i="6" s="1"/>
  <c r="H405" i="6" s="1"/>
  <c r="H431" i="6" s="1"/>
  <c r="H457" i="6" s="1"/>
  <c r="H483" i="6" s="1"/>
  <c r="H509" i="6" s="1"/>
  <c r="I15" i="6"/>
  <c r="I41" i="6" s="1"/>
  <c r="I67" i="6" s="1"/>
  <c r="I93" i="6" s="1"/>
  <c r="I119" i="6" s="1"/>
  <c r="I145" i="6" s="1"/>
  <c r="I171" i="6" s="1"/>
  <c r="I197" i="6" s="1"/>
  <c r="I223" i="6" s="1"/>
  <c r="I249" i="6" s="1"/>
  <c r="I275" i="6" s="1"/>
  <c r="I301" i="6" s="1"/>
  <c r="I327" i="6" s="1"/>
  <c r="I353" i="6" s="1"/>
  <c r="I379" i="6" s="1"/>
  <c r="I405" i="6" s="1"/>
  <c r="I431" i="6" s="1"/>
  <c r="I457" i="6" s="1"/>
  <c r="I483" i="6" s="1"/>
  <c r="I509" i="6" s="1"/>
  <c r="C16" i="6"/>
  <c r="C42" i="6" s="1"/>
  <c r="C68" i="6" s="1"/>
  <c r="C94" i="6" s="1"/>
  <c r="C120" i="6" s="1"/>
  <c r="C146" i="6" s="1"/>
  <c r="C172" i="6" s="1"/>
  <c r="C198" i="6" s="1"/>
  <c r="C224" i="6" s="1"/>
  <c r="C250" i="6" s="1"/>
  <c r="C276" i="6" s="1"/>
  <c r="C302" i="6" s="1"/>
  <c r="C328" i="6" s="1"/>
  <c r="C354" i="6" s="1"/>
  <c r="C380" i="6" s="1"/>
  <c r="C406" i="6" s="1"/>
  <c r="C432" i="6" s="1"/>
  <c r="C458" i="6" s="1"/>
  <c r="C484" i="6" s="1"/>
  <c r="C510" i="6" s="1"/>
  <c r="D16" i="6"/>
  <c r="D42" i="6" s="1"/>
  <c r="D68" i="6" s="1"/>
  <c r="D94" i="6" s="1"/>
  <c r="D120" i="6" s="1"/>
  <c r="D146" i="6" s="1"/>
  <c r="D172" i="6" s="1"/>
  <c r="D198" i="6" s="1"/>
  <c r="D224" i="6" s="1"/>
  <c r="D250" i="6" s="1"/>
  <c r="D276" i="6" s="1"/>
  <c r="D302" i="6" s="1"/>
  <c r="D328" i="6" s="1"/>
  <c r="D354" i="6" s="1"/>
  <c r="D380" i="6" s="1"/>
  <c r="D406" i="6" s="1"/>
  <c r="D432" i="6" s="1"/>
  <c r="D458" i="6" s="1"/>
  <c r="D484" i="6" s="1"/>
  <c r="D510" i="6" s="1"/>
  <c r="E16" i="6"/>
  <c r="E42" i="6" s="1"/>
  <c r="E68" i="6" s="1"/>
  <c r="E94" i="6" s="1"/>
  <c r="E120" i="6" s="1"/>
  <c r="E146" i="6" s="1"/>
  <c r="E172" i="6" s="1"/>
  <c r="E198" i="6" s="1"/>
  <c r="E224" i="6" s="1"/>
  <c r="E250" i="6" s="1"/>
  <c r="E276" i="6" s="1"/>
  <c r="E302" i="6" s="1"/>
  <c r="E328" i="6" s="1"/>
  <c r="E354" i="6" s="1"/>
  <c r="E380" i="6" s="1"/>
  <c r="E406" i="6" s="1"/>
  <c r="E432" i="6" s="1"/>
  <c r="E458" i="6" s="1"/>
  <c r="E484" i="6" s="1"/>
  <c r="E510" i="6" s="1"/>
  <c r="F16" i="6"/>
  <c r="F42" i="6" s="1"/>
  <c r="F68" i="6" s="1"/>
  <c r="F94" i="6" s="1"/>
  <c r="F120" i="6" s="1"/>
  <c r="F146" i="6" s="1"/>
  <c r="F172" i="6" s="1"/>
  <c r="F198" i="6" s="1"/>
  <c r="F224" i="6" s="1"/>
  <c r="F250" i="6" s="1"/>
  <c r="F276" i="6" s="1"/>
  <c r="F302" i="6" s="1"/>
  <c r="F328" i="6" s="1"/>
  <c r="F354" i="6" s="1"/>
  <c r="F380" i="6" s="1"/>
  <c r="F406" i="6" s="1"/>
  <c r="F432" i="6" s="1"/>
  <c r="F458" i="6" s="1"/>
  <c r="F484" i="6" s="1"/>
  <c r="F510" i="6" s="1"/>
  <c r="G16" i="6"/>
  <c r="G42" i="6" s="1"/>
  <c r="G68" i="6" s="1"/>
  <c r="G94" i="6" s="1"/>
  <c r="G120" i="6" s="1"/>
  <c r="G146" i="6" s="1"/>
  <c r="G172" i="6" s="1"/>
  <c r="G198" i="6" s="1"/>
  <c r="G224" i="6" s="1"/>
  <c r="G250" i="6" s="1"/>
  <c r="G276" i="6" s="1"/>
  <c r="G302" i="6" s="1"/>
  <c r="G328" i="6" s="1"/>
  <c r="G354" i="6" s="1"/>
  <c r="G380" i="6" s="1"/>
  <c r="G406" i="6" s="1"/>
  <c r="G432" i="6" s="1"/>
  <c r="G458" i="6" s="1"/>
  <c r="G484" i="6" s="1"/>
  <c r="G510" i="6" s="1"/>
  <c r="H16" i="6"/>
  <c r="H42" i="6" s="1"/>
  <c r="H68" i="6" s="1"/>
  <c r="H94" i="6" s="1"/>
  <c r="H120" i="6" s="1"/>
  <c r="H146" i="6" s="1"/>
  <c r="H172" i="6" s="1"/>
  <c r="H198" i="6" s="1"/>
  <c r="H224" i="6" s="1"/>
  <c r="H250" i="6" s="1"/>
  <c r="H276" i="6" s="1"/>
  <c r="H302" i="6" s="1"/>
  <c r="H328" i="6" s="1"/>
  <c r="H354" i="6" s="1"/>
  <c r="H380" i="6" s="1"/>
  <c r="H406" i="6" s="1"/>
  <c r="H432" i="6" s="1"/>
  <c r="H458" i="6" s="1"/>
  <c r="H484" i="6" s="1"/>
  <c r="H510" i="6" s="1"/>
  <c r="I16" i="6"/>
  <c r="I42" i="6" s="1"/>
  <c r="I68" i="6" s="1"/>
  <c r="I94" i="6" s="1"/>
  <c r="I120" i="6" s="1"/>
  <c r="I146" i="6" s="1"/>
  <c r="I172" i="6" s="1"/>
  <c r="I198" i="6" s="1"/>
  <c r="I224" i="6" s="1"/>
  <c r="I250" i="6" s="1"/>
  <c r="I276" i="6" s="1"/>
  <c r="I302" i="6" s="1"/>
  <c r="I328" i="6" s="1"/>
  <c r="I354" i="6" s="1"/>
  <c r="I380" i="6" s="1"/>
  <c r="I406" i="6" s="1"/>
  <c r="I432" i="6" s="1"/>
  <c r="I458" i="6" s="1"/>
  <c r="I484" i="6" s="1"/>
  <c r="I510" i="6" s="1"/>
  <c r="C17" i="6"/>
  <c r="C43" i="6" s="1"/>
  <c r="C69" i="6" s="1"/>
  <c r="C95" i="6" s="1"/>
  <c r="C121" i="6" s="1"/>
  <c r="C147" i="6" s="1"/>
  <c r="C173" i="6" s="1"/>
  <c r="C199" i="6" s="1"/>
  <c r="C225" i="6" s="1"/>
  <c r="C251" i="6" s="1"/>
  <c r="C277" i="6" s="1"/>
  <c r="C303" i="6" s="1"/>
  <c r="C329" i="6" s="1"/>
  <c r="C355" i="6" s="1"/>
  <c r="C381" i="6" s="1"/>
  <c r="C407" i="6" s="1"/>
  <c r="C433" i="6" s="1"/>
  <c r="C459" i="6" s="1"/>
  <c r="C485" i="6" s="1"/>
  <c r="C511" i="6" s="1"/>
  <c r="D17" i="6"/>
  <c r="D43" i="6" s="1"/>
  <c r="D69" i="6" s="1"/>
  <c r="D95" i="6" s="1"/>
  <c r="D121" i="6" s="1"/>
  <c r="D147" i="6" s="1"/>
  <c r="D173" i="6" s="1"/>
  <c r="D199" i="6" s="1"/>
  <c r="D225" i="6" s="1"/>
  <c r="D251" i="6" s="1"/>
  <c r="D277" i="6" s="1"/>
  <c r="D303" i="6" s="1"/>
  <c r="D329" i="6" s="1"/>
  <c r="D355" i="6" s="1"/>
  <c r="D381" i="6" s="1"/>
  <c r="D407" i="6" s="1"/>
  <c r="D433" i="6" s="1"/>
  <c r="D459" i="6" s="1"/>
  <c r="D485" i="6" s="1"/>
  <c r="D511" i="6" s="1"/>
  <c r="E17" i="6"/>
  <c r="E43" i="6" s="1"/>
  <c r="E69" i="6" s="1"/>
  <c r="E95" i="6" s="1"/>
  <c r="E121" i="6" s="1"/>
  <c r="E147" i="6" s="1"/>
  <c r="E173" i="6" s="1"/>
  <c r="E199" i="6" s="1"/>
  <c r="E225" i="6" s="1"/>
  <c r="E251" i="6" s="1"/>
  <c r="E277" i="6" s="1"/>
  <c r="E303" i="6" s="1"/>
  <c r="E329" i="6" s="1"/>
  <c r="E355" i="6" s="1"/>
  <c r="E381" i="6" s="1"/>
  <c r="E407" i="6" s="1"/>
  <c r="E433" i="6" s="1"/>
  <c r="E459" i="6" s="1"/>
  <c r="E485" i="6" s="1"/>
  <c r="E511" i="6" s="1"/>
  <c r="F17" i="6"/>
  <c r="F43" i="6" s="1"/>
  <c r="F69" i="6" s="1"/>
  <c r="F95" i="6" s="1"/>
  <c r="F121" i="6" s="1"/>
  <c r="F147" i="6" s="1"/>
  <c r="F173" i="6" s="1"/>
  <c r="F199" i="6" s="1"/>
  <c r="F225" i="6" s="1"/>
  <c r="F251" i="6" s="1"/>
  <c r="F277" i="6" s="1"/>
  <c r="F303" i="6" s="1"/>
  <c r="F329" i="6" s="1"/>
  <c r="F355" i="6" s="1"/>
  <c r="F381" i="6" s="1"/>
  <c r="F407" i="6" s="1"/>
  <c r="F433" i="6" s="1"/>
  <c r="F459" i="6" s="1"/>
  <c r="F485" i="6" s="1"/>
  <c r="F511" i="6" s="1"/>
  <c r="G17" i="6"/>
  <c r="G43" i="6" s="1"/>
  <c r="G69" i="6" s="1"/>
  <c r="G95" i="6" s="1"/>
  <c r="G121" i="6" s="1"/>
  <c r="G147" i="6" s="1"/>
  <c r="G173" i="6" s="1"/>
  <c r="G199" i="6" s="1"/>
  <c r="G225" i="6" s="1"/>
  <c r="G251" i="6" s="1"/>
  <c r="G277" i="6" s="1"/>
  <c r="G303" i="6" s="1"/>
  <c r="G329" i="6" s="1"/>
  <c r="G355" i="6" s="1"/>
  <c r="G381" i="6" s="1"/>
  <c r="G407" i="6" s="1"/>
  <c r="G433" i="6" s="1"/>
  <c r="G459" i="6" s="1"/>
  <c r="G485" i="6" s="1"/>
  <c r="G511" i="6" s="1"/>
  <c r="H17" i="6"/>
  <c r="H43" i="6" s="1"/>
  <c r="H69" i="6" s="1"/>
  <c r="H95" i="6" s="1"/>
  <c r="H121" i="6" s="1"/>
  <c r="H147" i="6" s="1"/>
  <c r="H173" i="6" s="1"/>
  <c r="H199" i="6" s="1"/>
  <c r="H225" i="6" s="1"/>
  <c r="H251" i="6" s="1"/>
  <c r="H277" i="6" s="1"/>
  <c r="H303" i="6" s="1"/>
  <c r="H329" i="6" s="1"/>
  <c r="H355" i="6" s="1"/>
  <c r="H381" i="6" s="1"/>
  <c r="H407" i="6" s="1"/>
  <c r="H433" i="6" s="1"/>
  <c r="H459" i="6" s="1"/>
  <c r="H485" i="6" s="1"/>
  <c r="H511" i="6" s="1"/>
  <c r="I17" i="6"/>
  <c r="I43" i="6" s="1"/>
  <c r="I69" i="6" s="1"/>
  <c r="I95" i="6" s="1"/>
  <c r="I121" i="6" s="1"/>
  <c r="I147" i="6" s="1"/>
  <c r="I173" i="6" s="1"/>
  <c r="I199" i="6" s="1"/>
  <c r="I225" i="6" s="1"/>
  <c r="I251" i="6" s="1"/>
  <c r="I277" i="6" s="1"/>
  <c r="I303" i="6" s="1"/>
  <c r="I329" i="6" s="1"/>
  <c r="I355" i="6" s="1"/>
  <c r="I381" i="6" s="1"/>
  <c r="I407" i="6" s="1"/>
  <c r="I433" i="6" s="1"/>
  <c r="I459" i="6" s="1"/>
  <c r="I485" i="6" s="1"/>
  <c r="I511" i="6" s="1"/>
  <c r="C18" i="6"/>
  <c r="C44" i="6" s="1"/>
  <c r="C70" i="6" s="1"/>
  <c r="C96" i="6" s="1"/>
  <c r="C122" i="6" s="1"/>
  <c r="C148" i="6" s="1"/>
  <c r="C174" i="6" s="1"/>
  <c r="C200" i="6" s="1"/>
  <c r="C226" i="6" s="1"/>
  <c r="C252" i="6" s="1"/>
  <c r="C278" i="6" s="1"/>
  <c r="C304" i="6" s="1"/>
  <c r="C330" i="6" s="1"/>
  <c r="C356" i="6" s="1"/>
  <c r="C382" i="6" s="1"/>
  <c r="C408" i="6" s="1"/>
  <c r="C434" i="6" s="1"/>
  <c r="C460" i="6" s="1"/>
  <c r="C486" i="6" s="1"/>
  <c r="C512" i="6" s="1"/>
  <c r="D18" i="6"/>
  <c r="D44" i="6" s="1"/>
  <c r="D70" i="6" s="1"/>
  <c r="D96" i="6" s="1"/>
  <c r="D122" i="6" s="1"/>
  <c r="D148" i="6" s="1"/>
  <c r="D174" i="6" s="1"/>
  <c r="D200" i="6" s="1"/>
  <c r="D226" i="6" s="1"/>
  <c r="D252" i="6" s="1"/>
  <c r="D278" i="6" s="1"/>
  <c r="D304" i="6" s="1"/>
  <c r="D330" i="6" s="1"/>
  <c r="D356" i="6" s="1"/>
  <c r="D382" i="6" s="1"/>
  <c r="D408" i="6" s="1"/>
  <c r="D434" i="6" s="1"/>
  <c r="D460" i="6" s="1"/>
  <c r="D486" i="6" s="1"/>
  <c r="D512" i="6" s="1"/>
  <c r="E18" i="6"/>
  <c r="E44" i="6" s="1"/>
  <c r="E70" i="6" s="1"/>
  <c r="E96" i="6" s="1"/>
  <c r="E122" i="6" s="1"/>
  <c r="E148" i="6" s="1"/>
  <c r="E174" i="6" s="1"/>
  <c r="E200" i="6" s="1"/>
  <c r="E226" i="6" s="1"/>
  <c r="E252" i="6" s="1"/>
  <c r="E278" i="6" s="1"/>
  <c r="E304" i="6" s="1"/>
  <c r="E330" i="6" s="1"/>
  <c r="E356" i="6" s="1"/>
  <c r="E382" i="6" s="1"/>
  <c r="E408" i="6" s="1"/>
  <c r="E434" i="6" s="1"/>
  <c r="E460" i="6" s="1"/>
  <c r="E486" i="6" s="1"/>
  <c r="E512" i="6" s="1"/>
  <c r="F18" i="6"/>
  <c r="F44" i="6" s="1"/>
  <c r="F70" i="6" s="1"/>
  <c r="F96" i="6" s="1"/>
  <c r="F122" i="6" s="1"/>
  <c r="F148" i="6" s="1"/>
  <c r="F174" i="6" s="1"/>
  <c r="F200" i="6" s="1"/>
  <c r="F226" i="6" s="1"/>
  <c r="F252" i="6" s="1"/>
  <c r="F278" i="6" s="1"/>
  <c r="F304" i="6" s="1"/>
  <c r="F330" i="6" s="1"/>
  <c r="F356" i="6" s="1"/>
  <c r="F382" i="6" s="1"/>
  <c r="F408" i="6" s="1"/>
  <c r="F434" i="6" s="1"/>
  <c r="F460" i="6" s="1"/>
  <c r="F486" i="6" s="1"/>
  <c r="F512" i="6" s="1"/>
  <c r="G18" i="6"/>
  <c r="G44" i="6" s="1"/>
  <c r="G70" i="6" s="1"/>
  <c r="G96" i="6" s="1"/>
  <c r="G122" i="6" s="1"/>
  <c r="G148" i="6" s="1"/>
  <c r="G174" i="6" s="1"/>
  <c r="G200" i="6" s="1"/>
  <c r="G226" i="6" s="1"/>
  <c r="G252" i="6" s="1"/>
  <c r="G278" i="6" s="1"/>
  <c r="G304" i="6" s="1"/>
  <c r="G330" i="6" s="1"/>
  <c r="G356" i="6" s="1"/>
  <c r="G382" i="6" s="1"/>
  <c r="G408" i="6" s="1"/>
  <c r="G434" i="6" s="1"/>
  <c r="G460" i="6" s="1"/>
  <c r="G486" i="6" s="1"/>
  <c r="G512" i="6" s="1"/>
  <c r="H18" i="6"/>
  <c r="H44" i="6" s="1"/>
  <c r="H70" i="6" s="1"/>
  <c r="H96" i="6" s="1"/>
  <c r="H122" i="6" s="1"/>
  <c r="H148" i="6" s="1"/>
  <c r="H174" i="6" s="1"/>
  <c r="H200" i="6" s="1"/>
  <c r="H226" i="6" s="1"/>
  <c r="H252" i="6" s="1"/>
  <c r="H278" i="6" s="1"/>
  <c r="H304" i="6" s="1"/>
  <c r="H330" i="6" s="1"/>
  <c r="H356" i="6" s="1"/>
  <c r="H382" i="6" s="1"/>
  <c r="H408" i="6" s="1"/>
  <c r="H434" i="6" s="1"/>
  <c r="H460" i="6" s="1"/>
  <c r="H486" i="6" s="1"/>
  <c r="H512" i="6" s="1"/>
  <c r="I18" i="6"/>
  <c r="I44" i="6" s="1"/>
  <c r="I70" i="6" s="1"/>
  <c r="I96" i="6" s="1"/>
  <c r="I122" i="6" s="1"/>
  <c r="I148" i="6" s="1"/>
  <c r="I174" i="6" s="1"/>
  <c r="I200" i="6" s="1"/>
  <c r="I226" i="6" s="1"/>
  <c r="I252" i="6" s="1"/>
  <c r="I278" i="6" s="1"/>
  <c r="I304" i="6" s="1"/>
  <c r="I330" i="6" s="1"/>
  <c r="I356" i="6" s="1"/>
  <c r="I382" i="6" s="1"/>
  <c r="I408" i="6" s="1"/>
  <c r="I434" i="6" s="1"/>
  <c r="I460" i="6" s="1"/>
  <c r="I486" i="6" s="1"/>
  <c r="I512" i="6" s="1"/>
  <c r="C19" i="6"/>
  <c r="C45" i="6" s="1"/>
  <c r="C71" i="6" s="1"/>
  <c r="C97" i="6" s="1"/>
  <c r="C123" i="6" s="1"/>
  <c r="C149" i="6" s="1"/>
  <c r="C175" i="6" s="1"/>
  <c r="C201" i="6" s="1"/>
  <c r="C227" i="6" s="1"/>
  <c r="C253" i="6" s="1"/>
  <c r="C279" i="6" s="1"/>
  <c r="C305" i="6" s="1"/>
  <c r="C331" i="6" s="1"/>
  <c r="C357" i="6" s="1"/>
  <c r="C383" i="6" s="1"/>
  <c r="C409" i="6" s="1"/>
  <c r="C435" i="6" s="1"/>
  <c r="C461" i="6" s="1"/>
  <c r="C487" i="6" s="1"/>
  <c r="C513" i="6" s="1"/>
  <c r="D19" i="6"/>
  <c r="D45" i="6" s="1"/>
  <c r="D71" i="6" s="1"/>
  <c r="D97" i="6" s="1"/>
  <c r="D123" i="6" s="1"/>
  <c r="D149" i="6" s="1"/>
  <c r="D175" i="6" s="1"/>
  <c r="D201" i="6" s="1"/>
  <c r="D227" i="6" s="1"/>
  <c r="D253" i="6" s="1"/>
  <c r="D279" i="6" s="1"/>
  <c r="D305" i="6" s="1"/>
  <c r="D331" i="6" s="1"/>
  <c r="D357" i="6" s="1"/>
  <c r="D383" i="6" s="1"/>
  <c r="D409" i="6" s="1"/>
  <c r="D435" i="6" s="1"/>
  <c r="D461" i="6" s="1"/>
  <c r="D487" i="6" s="1"/>
  <c r="D513" i="6" s="1"/>
  <c r="E19" i="6"/>
  <c r="E45" i="6" s="1"/>
  <c r="E71" i="6" s="1"/>
  <c r="E97" i="6" s="1"/>
  <c r="E123" i="6" s="1"/>
  <c r="E149" i="6" s="1"/>
  <c r="E175" i="6" s="1"/>
  <c r="E201" i="6" s="1"/>
  <c r="E227" i="6" s="1"/>
  <c r="E253" i="6" s="1"/>
  <c r="E279" i="6" s="1"/>
  <c r="E305" i="6" s="1"/>
  <c r="E331" i="6" s="1"/>
  <c r="E357" i="6" s="1"/>
  <c r="E383" i="6" s="1"/>
  <c r="E409" i="6" s="1"/>
  <c r="E435" i="6" s="1"/>
  <c r="E461" i="6" s="1"/>
  <c r="E487" i="6" s="1"/>
  <c r="E513" i="6" s="1"/>
  <c r="F19" i="6"/>
  <c r="F45" i="6" s="1"/>
  <c r="F71" i="6" s="1"/>
  <c r="F97" i="6" s="1"/>
  <c r="F123" i="6" s="1"/>
  <c r="F149" i="6" s="1"/>
  <c r="F175" i="6" s="1"/>
  <c r="F201" i="6" s="1"/>
  <c r="F227" i="6" s="1"/>
  <c r="F253" i="6" s="1"/>
  <c r="F279" i="6" s="1"/>
  <c r="F305" i="6" s="1"/>
  <c r="F331" i="6" s="1"/>
  <c r="F357" i="6" s="1"/>
  <c r="F383" i="6" s="1"/>
  <c r="F409" i="6" s="1"/>
  <c r="F435" i="6" s="1"/>
  <c r="F461" i="6" s="1"/>
  <c r="F487" i="6" s="1"/>
  <c r="F513" i="6" s="1"/>
  <c r="G19" i="6"/>
  <c r="G45" i="6" s="1"/>
  <c r="G71" i="6" s="1"/>
  <c r="G97" i="6" s="1"/>
  <c r="G123" i="6" s="1"/>
  <c r="G149" i="6" s="1"/>
  <c r="G175" i="6" s="1"/>
  <c r="G201" i="6" s="1"/>
  <c r="G227" i="6" s="1"/>
  <c r="G253" i="6" s="1"/>
  <c r="G279" i="6" s="1"/>
  <c r="G305" i="6" s="1"/>
  <c r="G331" i="6" s="1"/>
  <c r="G357" i="6" s="1"/>
  <c r="G383" i="6" s="1"/>
  <c r="G409" i="6" s="1"/>
  <c r="G435" i="6" s="1"/>
  <c r="G461" i="6" s="1"/>
  <c r="G487" i="6" s="1"/>
  <c r="G513" i="6" s="1"/>
  <c r="H19" i="6"/>
  <c r="H45" i="6" s="1"/>
  <c r="H71" i="6" s="1"/>
  <c r="H97" i="6" s="1"/>
  <c r="H123" i="6" s="1"/>
  <c r="H149" i="6" s="1"/>
  <c r="H175" i="6" s="1"/>
  <c r="H201" i="6" s="1"/>
  <c r="H227" i="6" s="1"/>
  <c r="H253" i="6" s="1"/>
  <c r="H279" i="6" s="1"/>
  <c r="H305" i="6" s="1"/>
  <c r="H331" i="6" s="1"/>
  <c r="H357" i="6" s="1"/>
  <c r="H383" i="6" s="1"/>
  <c r="H409" i="6" s="1"/>
  <c r="H435" i="6" s="1"/>
  <c r="H461" i="6" s="1"/>
  <c r="H487" i="6" s="1"/>
  <c r="H513" i="6" s="1"/>
  <c r="I19" i="6"/>
  <c r="I45" i="6" s="1"/>
  <c r="I71" i="6" s="1"/>
  <c r="I97" i="6" s="1"/>
  <c r="I123" i="6" s="1"/>
  <c r="I149" i="6" s="1"/>
  <c r="I175" i="6" s="1"/>
  <c r="I201" i="6" s="1"/>
  <c r="I227" i="6" s="1"/>
  <c r="I253" i="6" s="1"/>
  <c r="I279" i="6" s="1"/>
  <c r="I305" i="6" s="1"/>
  <c r="I331" i="6" s="1"/>
  <c r="I357" i="6" s="1"/>
  <c r="I383" i="6" s="1"/>
  <c r="I409" i="6" s="1"/>
  <c r="I435" i="6" s="1"/>
  <c r="I461" i="6" s="1"/>
  <c r="I487" i="6" s="1"/>
  <c r="I513" i="6" s="1"/>
  <c r="C20" i="6"/>
  <c r="C46" i="6" s="1"/>
  <c r="C72" i="6" s="1"/>
  <c r="C98" i="6" s="1"/>
  <c r="C124" i="6" s="1"/>
  <c r="C150" i="6" s="1"/>
  <c r="C176" i="6" s="1"/>
  <c r="C202" i="6" s="1"/>
  <c r="C228" i="6" s="1"/>
  <c r="C254" i="6" s="1"/>
  <c r="C280" i="6" s="1"/>
  <c r="C306" i="6" s="1"/>
  <c r="C332" i="6" s="1"/>
  <c r="C358" i="6" s="1"/>
  <c r="C384" i="6" s="1"/>
  <c r="C410" i="6" s="1"/>
  <c r="C436" i="6" s="1"/>
  <c r="C462" i="6" s="1"/>
  <c r="C488" i="6" s="1"/>
  <c r="C514" i="6" s="1"/>
  <c r="D20" i="6"/>
  <c r="D46" i="6" s="1"/>
  <c r="D72" i="6" s="1"/>
  <c r="D98" i="6" s="1"/>
  <c r="D124" i="6" s="1"/>
  <c r="D150" i="6" s="1"/>
  <c r="D176" i="6" s="1"/>
  <c r="D202" i="6" s="1"/>
  <c r="D228" i="6" s="1"/>
  <c r="D254" i="6" s="1"/>
  <c r="D280" i="6" s="1"/>
  <c r="D306" i="6" s="1"/>
  <c r="D332" i="6" s="1"/>
  <c r="D358" i="6" s="1"/>
  <c r="D384" i="6" s="1"/>
  <c r="D410" i="6" s="1"/>
  <c r="D436" i="6" s="1"/>
  <c r="D462" i="6" s="1"/>
  <c r="D488" i="6" s="1"/>
  <c r="D514" i="6" s="1"/>
  <c r="E20" i="6"/>
  <c r="E46" i="6" s="1"/>
  <c r="E72" i="6" s="1"/>
  <c r="E98" i="6" s="1"/>
  <c r="E124" i="6" s="1"/>
  <c r="E150" i="6" s="1"/>
  <c r="E176" i="6" s="1"/>
  <c r="E202" i="6" s="1"/>
  <c r="E228" i="6" s="1"/>
  <c r="E254" i="6" s="1"/>
  <c r="E280" i="6" s="1"/>
  <c r="E306" i="6" s="1"/>
  <c r="E332" i="6" s="1"/>
  <c r="E358" i="6" s="1"/>
  <c r="E384" i="6" s="1"/>
  <c r="E410" i="6" s="1"/>
  <c r="E436" i="6" s="1"/>
  <c r="E462" i="6" s="1"/>
  <c r="E488" i="6" s="1"/>
  <c r="E514" i="6" s="1"/>
  <c r="F20" i="6"/>
  <c r="F46" i="6" s="1"/>
  <c r="F72" i="6" s="1"/>
  <c r="F98" i="6" s="1"/>
  <c r="F124" i="6" s="1"/>
  <c r="F150" i="6" s="1"/>
  <c r="F176" i="6" s="1"/>
  <c r="F202" i="6" s="1"/>
  <c r="F228" i="6" s="1"/>
  <c r="F254" i="6" s="1"/>
  <c r="F280" i="6" s="1"/>
  <c r="F306" i="6" s="1"/>
  <c r="F332" i="6" s="1"/>
  <c r="F358" i="6" s="1"/>
  <c r="F384" i="6" s="1"/>
  <c r="F410" i="6" s="1"/>
  <c r="F436" i="6" s="1"/>
  <c r="F462" i="6" s="1"/>
  <c r="F488" i="6" s="1"/>
  <c r="F514" i="6" s="1"/>
  <c r="G20" i="6"/>
  <c r="G46" i="6" s="1"/>
  <c r="G72" i="6" s="1"/>
  <c r="G98" i="6" s="1"/>
  <c r="G124" i="6" s="1"/>
  <c r="G150" i="6" s="1"/>
  <c r="G176" i="6" s="1"/>
  <c r="G202" i="6" s="1"/>
  <c r="G228" i="6" s="1"/>
  <c r="G254" i="6" s="1"/>
  <c r="G280" i="6" s="1"/>
  <c r="G306" i="6" s="1"/>
  <c r="G332" i="6" s="1"/>
  <c r="G358" i="6" s="1"/>
  <c r="G384" i="6" s="1"/>
  <c r="G410" i="6" s="1"/>
  <c r="G436" i="6" s="1"/>
  <c r="G462" i="6" s="1"/>
  <c r="G488" i="6" s="1"/>
  <c r="G514" i="6" s="1"/>
  <c r="H20" i="6"/>
  <c r="H46" i="6" s="1"/>
  <c r="H72" i="6" s="1"/>
  <c r="H98" i="6" s="1"/>
  <c r="H124" i="6" s="1"/>
  <c r="H150" i="6" s="1"/>
  <c r="H176" i="6" s="1"/>
  <c r="H202" i="6" s="1"/>
  <c r="H228" i="6" s="1"/>
  <c r="H254" i="6" s="1"/>
  <c r="H280" i="6" s="1"/>
  <c r="H306" i="6" s="1"/>
  <c r="H332" i="6" s="1"/>
  <c r="H358" i="6" s="1"/>
  <c r="H384" i="6" s="1"/>
  <c r="H410" i="6" s="1"/>
  <c r="H436" i="6" s="1"/>
  <c r="H462" i="6" s="1"/>
  <c r="H488" i="6" s="1"/>
  <c r="H514" i="6" s="1"/>
  <c r="I20" i="6"/>
  <c r="I46" i="6" s="1"/>
  <c r="I72" i="6" s="1"/>
  <c r="I98" i="6" s="1"/>
  <c r="I124" i="6" s="1"/>
  <c r="I150" i="6" s="1"/>
  <c r="I176" i="6" s="1"/>
  <c r="I202" i="6" s="1"/>
  <c r="I228" i="6" s="1"/>
  <c r="I254" i="6" s="1"/>
  <c r="I280" i="6" s="1"/>
  <c r="I306" i="6" s="1"/>
  <c r="I332" i="6" s="1"/>
  <c r="I358" i="6" s="1"/>
  <c r="I384" i="6" s="1"/>
  <c r="I410" i="6" s="1"/>
  <c r="I436" i="6" s="1"/>
  <c r="I462" i="6" s="1"/>
  <c r="I488" i="6" s="1"/>
  <c r="I514" i="6" s="1"/>
  <c r="C21" i="6"/>
  <c r="C47" i="6" s="1"/>
  <c r="C73" i="6" s="1"/>
  <c r="C99" i="6" s="1"/>
  <c r="C125" i="6" s="1"/>
  <c r="C151" i="6" s="1"/>
  <c r="C177" i="6" s="1"/>
  <c r="C203" i="6" s="1"/>
  <c r="C229" i="6" s="1"/>
  <c r="C255" i="6" s="1"/>
  <c r="C281" i="6" s="1"/>
  <c r="C307" i="6" s="1"/>
  <c r="C333" i="6" s="1"/>
  <c r="C359" i="6" s="1"/>
  <c r="C385" i="6" s="1"/>
  <c r="C411" i="6" s="1"/>
  <c r="C437" i="6" s="1"/>
  <c r="C463" i="6" s="1"/>
  <c r="C489" i="6" s="1"/>
  <c r="C515" i="6" s="1"/>
  <c r="D21" i="6"/>
  <c r="D47" i="6" s="1"/>
  <c r="D73" i="6" s="1"/>
  <c r="D99" i="6" s="1"/>
  <c r="D125" i="6" s="1"/>
  <c r="D151" i="6" s="1"/>
  <c r="D177" i="6" s="1"/>
  <c r="D203" i="6" s="1"/>
  <c r="D229" i="6" s="1"/>
  <c r="D255" i="6" s="1"/>
  <c r="D281" i="6" s="1"/>
  <c r="D307" i="6" s="1"/>
  <c r="D333" i="6" s="1"/>
  <c r="D359" i="6" s="1"/>
  <c r="D385" i="6" s="1"/>
  <c r="D411" i="6" s="1"/>
  <c r="D437" i="6" s="1"/>
  <c r="D463" i="6" s="1"/>
  <c r="D489" i="6" s="1"/>
  <c r="D515" i="6" s="1"/>
  <c r="E21" i="6"/>
  <c r="E47" i="6" s="1"/>
  <c r="E73" i="6" s="1"/>
  <c r="E99" i="6" s="1"/>
  <c r="E125" i="6" s="1"/>
  <c r="E151" i="6" s="1"/>
  <c r="E177" i="6" s="1"/>
  <c r="E203" i="6" s="1"/>
  <c r="E229" i="6" s="1"/>
  <c r="E255" i="6" s="1"/>
  <c r="E281" i="6" s="1"/>
  <c r="E307" i="6" s="1"/>
  <c r="E333" i="6" s="1"/>
  <c r="E359" i="6" s="1"/>
  <c r="E385" i="6" s="1"/>
  <c r="E411" i="6" s="1"/>
  <c r="E437" i="6" s="1"/>
  <c r="E463" i="6" s="1"/>
  <c r="E489" i="6" s="1"/>
  <c r="E515" i="6" s="1"/>
  <c r="F21" i="6"/>
  <c r="F47" i="6" s="1"/>
  <c r="F73" i="6" s="1"/>
  <c r="F99" i="6" s="1"/>
  <c r="F125" i="6" s="1"/>
  <c r="F151" i="6" s="1"/>
  <c r="F177" i="6" s="1"/>
  <c r="F203" i="6" s="1"/>
  <c r="F229" i="6" s="1"/>
  <c r="F255" i="6" s="1"/>
  <c r="F281" i="6" s="1"/>
  <c r="F307" i="6" s="1"/>
  <c r="F333" i="6" s="1"/>
  <c r="F359" i="6" s="1"/>
  <c r="F385" i="6" s="1"/>
  <c r="F411" i="6" s="1"/>
  <c r="F437" i="6" s="1"/>
  <c r="F463" i="6" s="1"/>
  <c r="F489" i="6" s="1"/>
  <c r="F515" i="6" s="1"/>
  <c r="G21" i="6"/>
  <c r="G47" i="6" s="1"/>
  <c r="G73" i="6" s="1"/>
  <c r="G99" i="6" s="1"/>
  <c r="G125" i="6" s="1"/>
  <c r="G151" i="6" s="1"/>
  <c r="G177" i="6" s="1"/>
  <c r="G203" i="6" s="1"/>
  <c r="G229" i="6" s="1"/>
  <c r="G255" i="6" s="1"/>
  <c r="G281" i="6" s="1"/>
  <c r="G307" i="6" s="1"/>
  <c r="G333" i="6" s="1"/>
  <c r="G359" i="6" s="1"/>
  <c r="G385" i="6" s="1"/>
  <c r="G411" i="6" s="1"/>
  <c r="G437" i="6" s="1"/>
  <c r="G463" i="6" s="1"/>
  <c r="G489" i="6" s="1"/>
  <c r="G515" i="6" s="1"/>
  <c r="H21" i="6"/>
  <c r="H47" i="6" s="1"/>
  <c r="H73" i="6" s="1"/>
  <c r="H99" i="6" s="1"/>
  <c r="H125" i="6" s="1"/>
  <c r="H151" i="6" s="1"/>
  <c r="H177" i="6" s="1"/>
  <c r="H203" i="6" s="1"/>
  <c r="H229" i="6" s="1"/>
  <c r="H255" i="6" s="1"/>
  <c r="H281" i="6" s="1"/>
  <c r="H307" i="6" s="1"/>
  <c r="H333" i="6" s="1"/>
  <c r="H359" i="6" s="1"/>
  <c r="H385" i="6" s="1"/>
  <c r="H411" i="6" s="1"/>
  <c r="H437" i="6" s="1"/>
  <c r="H463" i="6" s="1"/>
  <c r="H489" i="6" s="1"/>
  <c r="H515" i="6" s="1"/>
  <c r="I21" i="6"/>
  <c r="I47" i="6" s="1"/>
  <c r="I73" i="6" s="1"/>
  <c r="I99" i="6" s="1"/>
  <c r="I125" i="6" s="1"/>
  <c r="I151" i="6" s="1"/>
  <c r="I177" i="6" s="1"/>
  <c r="I203" i="6" s="1"/>
  <c r="I229" i="6" s="1"/>
  <c r="I255" i="6" s="1"/>
  <c r="I281" i="6" s="1"/>
  <c r="I307" i="6" s="1"/>
  <c r="I333" i="6" s="1"/>
  <c r="I359" i="6" s="1"/>
  <c r="I385" i="6" s="1"/>
  <c r="I411" i="6" s="1"/>
  <c r="I437" i="6" s="1"/>
  <c r="I463" i="6" s="1"/>
  <c r="I489" i="6" s="1"/>
  <c r="I515" i="6" s="1"/>
  <c r="C22" i="6"/>
  <c r="C48" i="6" s="1"/>
  <c r="C74" i="6" s="1"/>
  <c r="C100" i="6" s="1"/>
  <c r="C126" i="6" s="1"/>
  <c r="C152" i="6" s="1"/>
  <c r="C178" i="6" s="1"/>
  <c r="C204" i="6" s="1"/>
  <c r="C230" i="6" s="1"/>
  <c r="C256" i="6" s="1"/>
  <c r="C282" i="6" s="1"/>
  <c r="C308" i="6" s="1"/>
  <c r="C334" i="6" s="1"/>
  <c r="C360" i="6" s="1"/>
  <c r="C386" i="6" s="1"/>
  <c r="C412" i="6" s="1"/>
  <c r="C438" i="6" s="1"/>
  <c r="C464" i="6" s="1"/>
  <c r="C490" i="6" s="1"/>
  <c r="C516" i="6" s="1"/>
  <c r="D22" i="6"/>
  <c r="D48" i="6" s="1"/>
  <c r="D74" i="6" s="1"/>
  <c r="D100" i="6" s="1"/>
  <c r="D126" i="6" s="1"/>
  <c r="D152" i="6" s="1"/>
  <c r="D178" i="6" s="1"/>
  <c r="D204" i="6" s="1"/>
  <c r="D230" i="6" s="1"/>
  <c r="D256" i="6" s="1"/>
  <c r="D282" i="6" s="1"/>
  <c r="D308" i="6" s="1"/>
  <c r="D334" i="6" s="1"/>
  <c r="D360" i="6" s="1"/>
  <c r="D386" i="6" s="1"/>
  <c r="D412" i="6" s="1"/>
  <c r="D438" i="6" s="1"/>
  <c r="D464" i="6" s="1"/>
  <c r="D490" i="6" s="1"/>
  <c r="D516" i="6" s="1"/>
  <c r="E22" i="6"/>
  <c r="E48" i="6" s="1"/>
  <c r="E74" i="6" s="1"/>
  <c r="E100" i="6" s="1"/>
  <c r="E126" i="6" s="1"/>
  <c r="E152" i="6" s="1"/>
  <c r="E178" i="6" s="1"/>
  <c r="E204" i="6" s="1"/>
  <c r="E230" i="6" s="1"/>
  <c r="E256" i="6" s="1"/>
  <c r="E282" i="6" s="1"/>
  <c r="E308" i="6" s="1"/>
  <c r="E334" i="6" s="1"/>
  <c r="E360" i="6" s="1"/>
  <c r="E386" i="6" s="1"/>
  <c r="E412" i="6" s="1"/>
  <c r="E438" i="6" s="1"/>
  <c r="E464" i="6" s="1"/>
  <c r="E490" i="6" s="1"/>
  <c r="E516" i="6" s="1"/>
  <c r="F22" i="6"/>
  <c r="F48" i="6" s="1"/>
  <c r="F74" i="6" s="1"/>
  <c r="F100" i="6" s="1"/>
  <c r="F126" i="6" s="1"/>
  <c r="F152" i="6" s="1"/>
  <c r="F178" i="6" s="1"/>
  <c r="F204" i="6" s="1"/>
  <c r="F230" i="6" s="1"/>
  <c r="F256" i="6" s="1"/>
  <c r="F282" i="6" s="1"/>
  <c r="F308" i="6" s="1"/>
  <c r="F334" i="6" s="1"/>
  <c r="F360" i="6" s="1"/>
  <c r="F386" i="6" s="1"/>
  <c r="F412" i="6" s="1"/>
  <c r="F438" i="6" s="1"/>
  <c r="F464" i="6" s="1"/>
  <c r="F490" i="6" s="1"/>
  <c r="F516" i="6" s="1"/>
  <c r="G22" i="6"/>
  <c r="G48" i="6" s="1"/>
  <c r="G74" i="6" s="1"/>
  <c r="G100" i="6" s="1"/>
  <c r="G126" i="6" s="1"/>
  <c r="G152" i="6" s="1"/>
  <c r="G178" i="6" s="1"/>
  <c r="G204" i="6" s="1"/>
  <c r="G230" i="6" s="1"/>
  <c r="G256" i="6" s="1"/>
  <c r="G282" i="6" s="1"/>
  <c r="G308" i="6" s="1"/>
  <c r="G334" i="6" s="1"/>
  <c r="G360" i="6" s="1"/>
  <c r="G386" i="6" s="1"/>
  <c r="G412" i="6" s="1"/>
  <c r="G438" i="6" s="1"/>
  <c r="G464" i="6" s="1"/>
  <c r="G490" i="6" s="1"/>
  <c r="G516" i="6" s="1"/>
  <c r="H22" i="6"/>
  <c r="H48" i="6" s="1"/>
  <c r="H74" i="6" s="1"/>
  <c r="H100" i="6" s="1"/>
  <c r="H126" i="6" s="1"/>
  <c r="H152" i="6" s="1"/>
  <c r="H178" i="6" s="1"/>
  <c r="H204" i="6" s="1"/>
  <c r="H230" i="6" s="1"/>
  <c r="H256" i="6" s="1"/>
  <c r="H282" i="6" s="1"/>
  <c r="H308" i="6" s="1"/>
  <c r="H334" i="6" s="1"/>
  <c r="H360" i="6" s="1"/>
  <c r="H386" i="6" s="1"/>
  <c r="H412" i="6" s="1"/>
  <c r="H438" i="6" s="1"/>
  <c r="H464" i="6" s="1"/>
  <c r="H490" i="6" s="1"/>
  <c r="H516" i="6" s="1"/>
  <c r="I22" i="6"/>
  <c r="I48" i="6" s="1"/>
  <c r="I74" i="6" s="1"/>
  <c r="I100" i="6" s="1"/>
  <c r="I126" i="6" s="1"/>
  <c r="I152" i="6" s="1"/>
  <c r="I178" i="6" s="1"/>
  <c r="I204" i="6" s="1"/>
  <c r="I230" i="6" s="1"/>
  <c r="I256" i="6" s="1"/>
  <c r="I282" i="6" s="1"/>
  <c r="I308" i="6" s="1"/>
  <c r="I334" i="6" s="1"/>
  <c r="I360" i="6" s="1"/>
  <c r="I386" i="6" s="1"/>
  <c r="I412" i="6" s="1"/>
  <c r="I438" i="6" s="1"/>
  <c r="I464" i="6" s="1"/>
  <c r="I490" i="6" s="1"/>
  <c r="I516" i="6" s="1"/>
  <c r="C23" i="6"/>
  <c r="C49" i="6" s="1"/>
  <c r="C75" i="6" s="1"/>
  <c r="C101" i="6" s="1"/>
  <c r="C127" i="6" s="1"/>
  <c r="C153" i="6" s="1"/>
  <c r="C179" i="6" s="1"/>
  <c r="C205" i="6" s="1"/>
  <c r="C231" i="6" s="1"/>
  <c r="C257" i="6" s="1"/>
  <c r="C283" i="6" s="1"/>
  <c r="C309" i="6" s="1"/>
  <c r="C335" i="6" s="1"/>
  <c r="C361" i="6" s="1"/>
  <c r="C387" i="6" s="1"/>
  <c r="C413" i="6" s="1"/>
  <c r="C439" i="6" s="1"/>
  <c r="C465" i="6" s="1"/>
  <c r="C491" i="6" s="1"/>
  <c r="C517" i="6" s="1"/>
  <c r="D23" i="6"/>
  <c r="D49" i="6" s="1"/>
  <c r="D75" i="6" s="1"/>
  <c r="D101" i="6" s="1"/>
  <c r="D127" i="6" s="1"/>
  <c r="D153" i="6" s="1"/>
  <c r="D179" i="6" s="1"/>
  <c r="D205" i="6" s="1"/>
  <c r="D231" i="6" s="1"/>
  <c r="D257" i="6" s="1"/>
  <c r="D283" i="6" s="1"/>
  <c r="D309" i="6" s="1"/>
  <c r="D335" i="6" s="1"/>
  <c r="D361" i="6" s="1"/>
  <c r="D387" i="6" s="1"/>
  <c r="D413" i="6" s="1"/>
  <c r="D439" i="6" s="1"/>
  <c r="D465" i="6" s="1"/>
  <c r="D491" i="6" s="1"/>
  <c r="D517" i="6" s="1"/>
  <c r="E23" i="6"/>
  <c r="E49" i="6" s="1"/>
  <c r="E75" i="6" s="1"/>
  <c r="E101" i="6" s="1"/>
  <c r="E127" i="6" s="1"/>
  <c r="E153" i="6" s="1"/>
  <c r="E179" i="6" s="1"/>
  <c r="E205" i="6" s="1"/>
  <c r="E231" i="6" s="1"/>
  <c r="E257" i="6" s="1"/>
  <c r="E283" i="6" s="1"/>
  <c r="E309" i="6" s="1"/>
  <c r="E335" i="6" s="1"/>
  <c r="E361" i="6" s="1"/>
  <c r="E387" i="6" s="1"/>
  <c r="E413" i="6" s="1"/>
  <c r="E439" i="6" s="1"/>
  <c r="E465" i="6" s="1"/>
  <c r="E491" i="6" s="1"/>
  <c r="E517" i="6" s="1"/>
  <c r="F23" i="6"/>
  <c r="F49" i="6" s="1"/>
  <c r="F75" i="6" s="1"/>
  <c r="F101" i="6" s="1"/>
  <c r="F127" i="6" s="1"/>
  <c r="F153" i="6" s="1"/>
  <c r="F179" i="6" s="1"/>
  <c r="F205" i="6" s="1"/>
  <c r="F231" i="6" s="1"/>
  <c r="F257" i="6" s="1"/>
  <c r="F283" i="6" s="1"/>
  <c r="F309" i="6" s="1"/>
  <c r="F335" i="6" s="1"/>
  <c r="F361" i="6" s="1"/>
  <c r="F387" i="6" s="1"/>
  <c r="F413" i="6" s="1"/>
  <c r="F439" i="6" s="1"/>
  <c r="F465" i="6" s="1"/>
  <c r="F491" i="6" s="1"/>
  <c r="F517" i="6" s="1"/>
  <c r="G23" i="6"/>
  <c r="G49" i="6" s="1"/>
  <c r="G75" i="6" s="1"/>
  <c r="G101" i="6" s="1"/>
  <c r="G127" i="6" s="1"/>
  <c r="G153" i="6" s="1"/>
  <c r="G179" i="6" s="1"/>
  <c r="G205" i="6" s="1"/>
  <c r="G231" i="6" s="1"/>
  <c r="G257" i="6" s="1"/>
  <c r="G283" i="6" s="1"/>
  <c r="G309" i="6" s="1"/>
  <c r="G335" i="6" s="1"/>
  <c r="G361" i="6" s="1"/>
  <c r="G387" i="6" s="1"/>
  <c r="G413" i="6" s="1"/>
  <c r="G439" i="6" s="1"/>
  <c r="G465" i="6" s="1"/>
  <c r="G491" i="6" s="1"/>
  <c r="G517" i="6" s="1"/>
  <c r="H23" i="6"/>
  <c r="H49" i="6" s="1"/>
  <c r="H75" i="6" s="1"/>
  <c r="H101" i="6" s="1"/>
  <c r="H127" i="6" s="1"/>
  <c r="H153" i="6" s="1"/>
  <c r="H179" i="6" s="1"/>
  <c r="H205" i="6" s="1"/>
  <c r="H231" i="6" s="1"/>
  <c r="H257" i="6" s="1"/>
  <c r="H283" i="6" s="1"/>
  <c r="H309" i="6" s="1"/>
  <c r="H335" i="6" s="1"/>
  <c r="H361" i="6" s="1"/>
  <c r="H387" i="6" s="1"/>
  <c r="H413" i="6" s="1"/>
  <c r="H439" i="6" s="1"/>
  <c r="H465" i="6" s="1"/>
  <c r="H491" i="6" s="1"/>
  <c r="H517" i="6" s="1"/>
  <c r="I23" i="6"/>
  <c r="I49" i="6" s="1"/>
  <c r="I75" i="6" s="1"/>
  <c r="I101" i="6" s="1"/>
  <c r="I127" i="6" s="1"/>
  <c r="I153" i="6" s="1"/>
  <c r="I179" i="6" s="1"/>
  <c r="I205" i="6" s="1"/>
  <c r="I231" i="6" s="1"/>
  <c r="I257" i="6" s="1"/>
  <c r="I283" i="6" s="1"/>
  <c r="I309" i="6" s="1"/>
  <c r="I335" i="6" s="1"/>
  <c r="I361" i="6" s="1"/>
  <c r="I387" i="6" s="1"/>
  <c r="I413" i="6" s="1"/>
  <c r="I439" i="6" s="1"/>
  <c r="I465" i="6" s="1"/>
  <c r="I491" i="6" s="1"/>
  <c r="I517" i="6" s="1"/>
  <c r="C24" i="6"/>
  <c r="C50" i="6" s="1"/>
  <c r="C76" i="6" s="1"/>
  <c r="C102" i="6" s="1"/>
  <c r="C128" i="6" s="1"/>
  <c r="C154" i="6" s="1"/>
  <c r="C180" i="6" s="1"/>
  <c r="C206" i="6" s="1"/>
  <c r="C232" i="6" s="1"/>
  <c r="C258" i="6" s="1"/>
  <c r="C284" i="6" s="1"/>
  <c r="C310" i="6" s="1"/>
  <c r="C336" i="6" s="1"/>
  <c r="C362" i="6" s="1"/>
  <c r="C388" i="6" s="1"/>
  <c r="C414" i="6" s="1"/>
  <c r="C440" i="6" s="1"/>
  <c r="C466" i="6" s="1"/>
  <c r="C492" i="6" s="1"/>
  <c r="C518" i="6" s="1"/>
  <c r="D24" i="6"/>
  <c r="D50" i="6" s="1"/>
  <c r="D76" i="6" s="1"/>
  <c r="D102" i="6" s="1"/>
  <c r="D128" i="6" s="1"/>
  <c r="D154" i="6" s="1"/>
  <c r="D180" i="6" s="1"/>
  <c r="D206" i="6" s="1"/>
  <c r="D232" i="6" s="1"/>
  <c r="D258" i="6" s="1"/>
  <c r="D284" i="6" s="1"/>
  <c r="D310" i="6" s="1"/>
  <c r="D336" i="6" s="1"/>
  <c r="D362" i="6" s="1"/>
  <c r="D388" i="6" s="1"/>
  <c r="D414" i="6" s="1"/>
  <c r="D440" i="6" s="1"/>
  <c r="D466" i="6" s="1"/>
  <c r="D492" i="6" s="1"/>
  <c r="D518" i="6" s="1"/>
  <c r="E24" i="6"/>
  <c r="E50" i="6" s="1"/>
  <c r="E76" i="6" s="1"/>
  <c r="E102" i="6" s="1"/>
  <c r="E128" i="6" s="1"/>
  <c r="E154" i="6" s="1"/>
  <c r="E180" i="6" s="1"/>
  <c r="E206" i="6" s="1"/>
  <c r="E232" i="6" s="1"/>
  <c r="E258" i="6" s="1"/>
  <c r="E284" i="6" s="1"/>
  <c r="E310" i="6" s="1"/>
  <c r="E336" i="6" s="1"/>
  <c r="E362" i="6" s="1"/>
  <c r="E388" i="6" s="1"/>
  <c r="E414" i="6" s="1"/>
  <c r="E440" i="6" s="1"/>
  <c r="E466" i="6" s="1"/>
  <c r="E492" i="6" s="1"/>
  <c r="E518" i="6" s="1"/>
  <c r="F24" i="6"/>
  <c r="F50" i="6" s="1"/>
  <c r="F76" i="6" s="1"/>
  <c r="F102" i="6" s="1"/>
  <c r="F128" i="6" s="1"/>
  <c r="F154" i="6" s="1"/>
  <c r="F180" i="6" s="1"/>
  <c r="F206" i="6" s="1"/>
  <c r="F232" i="6" s="1"/>
  <c r="F258" i="6" s="1"/>
  <c r="F284" i="6" s="1"/>
  <c r="F310" i="6" s="1"/>
  <c r="F336" i="6" s="1"/>
  <c r="F362" i="6" s="1"/>
  <c r="F388" i="6" s="1"/>
  <c r="F414" i="6" s="1"/>
  <c r="F440" i="6" s="1"/>
  <c r="F466" i="6" s="1"/>
  <c r="F492" i="6" s="1"/>
  <c r="F518" i="6" s="1"/>
  <c r="G24" i="6"/>
  <c r="G50" i="6" s="1"/>
  <c r="G76" i="6" s="1"/>
  <c r="G102" i="6" s="1"/>
  <c r="G128" i="6" s="1"/>
  <c r="G154" i="6" s="1"/>
  <c r="G180" i="6" s="1"/>
  <c r="G206" i="6" s="1"/>
  <c r="G232" i="6" s="1"/>
  <c r="G258" i="6" s="1"/>
  <c r="G284" i="6" s="1"/>
  <c r="G310" i="6" s="1"/>
  <c r="G336" i="6" s="1"/>
  <c r="G362" i="6" s="1"/>
  <c r="G388" i="6" s="1"/>
  <c r="G414" i="6" s="1"/>
  <c r="G440" i="6" s="1"/>
  <c r="G466" i="6" s="1"/>
  <c r="G492" i="6" s="1"/>
  <c r="G518" i="6" s="1"/>
  <c r="H24" i="6"/>
  <c r="H50" i="6" s="1"/>
  <c r="H76" i="6" s="1"/>
  <c r="H102" i="6" s="1"/>
  <c r="H128" i="6" s="1"/>
  <c r="H154" i="6" s="1"/>
  <c r="H180" i="6" s="1"/>
  <c r="H206" i="6" s="1"/>
  <c r="H232" i="6" s="1"/>
  <c r="H258" i="6" s="1"/>
  <c r="H284" i="6" s="1"/>
  <c r="H310" i="6" s="1"/>
  <c r="H336" i="6" s="1"/>
  <c r="H362" i="6" s="1"/>
  <c r="H388" i="6" s="1"/>
  <c r="H414" i="6" s="1"/>
  <c r="H440" i="6" s="1"/>
  <c r="H466" i="6" s="1"/>
  <c r="H492" i="6" s="1"/>
  <c r="H518" i="6" s="1"/>
  <c r="I24" i="6"/>
  <c r="I50" i="6" s="1"/>
  <c r="I76" i="6" s="1"/>
  <c r="I102" i="6" s="1"/>
  <c r="I128" i="6" s="1"/>
  <c r="I154" i="6" s="1"/>
  <c r="I180" i="6" s="1"/>
  <c r="I206" i="6" s="1"/>
  <c r="I232" i="6" s="1"/>
  <c r="I258" i="6" s="1"/>
  <c r="I284" i="6" s="1"/>
  <c r="I310" i="6" s="1"/>
  <c r="I336" i="6" s="1"/>
  <c r="I362" i="6" s="1"/>
  <c r="I388" i="6" s="1"/>
  <c r="I414" i="6" s="1"/>
  <c r="I440" i="6" s="1"/>
  <c r="I466" i="6" s="1"/>
  <c r="I492" i="6" s="1"/>
  <c r="I518" i="6" s="1"/>
  <c r="C25" i="6"/>
  <c r="C51" i="6" s="1"/>
  <c r="C77" i="6" s="1"/>
  <c r="C103" i="6" s="1"/>
  <c r="C129" i="6" s="1"/>
  <c r="C155" i="6" s="1"/>
  <c r="C181" i="6" s="1"/>
  <c r="C207" i="6" s="1"/>
  <c r="C233" i="6" s="1"/>
  <c r="C259" i="6" s="1"/>
  <c r="C285" i="6" s="1"/>
  <c r="C311" i="6" s="1"/>
  <c r="C337" i="6" s="1"/>
  <c r="C363" i="6" s="1"/>
  <c r="C389" i="6" s="1"/>
  <c r="C415" i="6" s="1"/>
  <c r="C441" i="6" s="1"/>
  <c r="C467" i="6" s="1"/>
  <c r="C493" i="6" s="1"/>
  <c r="C519" i="6" s="1"/>
  <c r="D25" i="6"/>
  <c r="D51" i="6" s="1"/>
  <c r="D77" i="6" s="1"/>
  <c r="D103" i="6" s="1"/>
  <c r="D129" i="6" s="1"/>
  <c r="D155" i="6" s="1"/>
  <c r="D181" i="6" s="1"/>
  <c r="D207" i="6" s="1"/>
  <c r="D233" i="6" s="1"/>
  <c r="D259" i="6" s="1"/>
  <c r="D285" i="6" s="1"/>
  <c r="D311" i="6" s="1"/>
  <c r="D337" i="6" s="1"/>
  <c r="D363" i="6" s="1"/>
  <c r="D389" i="6" s="1"/>
  <c r="D415" i="6" s="1"/>
  <c r="D441" i="6" s="1"/>
  <c r="D467" i="6" s="1"/>
  <c r="D493" i="6" s="1"/>
  <c r="D519" i="6" s="1"/>
  <c r="E25" i="6"/>
  <c r="E51" i="6" s="1"/>
  <c r="E77" i="6" s="1"/>
  <c r="E103" i="6" s="1"/>
  <c r="E129" i="6" s="1"/>
  <c r="E155" i="6" s="1"/>
  <c r="E181" i="6" s="1"/>
  <c r="E207" i="6" s="1"/>
  <c r="E233" i="6" s="1"/>
  <c r="E259" i="6" s="1"/>
  <c r="E285" i="6" s="1"/>
  <c r="E311" i="6" s="1"/>
  <c r="E337" i="6" s="1"/>
  <c r="E363" i="6" s="1"/>
  <c r="E389" i="6" s="1"/>
  <c r="E415" i="6" s="1"/>
  <c r="E441" i="6" s="1"/>
  <c r="E467" i="6" s="1"/>
  <c r="E493" i="6" s="1"/>
  <c r="E519" i="6" s="1"/>
  <c r="F25" i="6"/>
  <c r="F51" i="6" s="1"/>
  <c r="F77" i="6" s="1"/>
  <c r="F103" i="6" s="1"/>
  <c r="F129" i="6" s="1"/>
  <c r="F155" i="6" s="1"/>
  <c r="F181" i="6" s="1"/>
  <c r="F207" i="6" s="1"/>
  <c r="F233" i="6" s="1"/>
  <c r="F259" i="6" s="1"/>
  <c r="F285" i="6" s="1"/>
  <c r="F311" i="6" s="1"/>
  <c r="F337" i="6" s="1"/>
  <c r="F363" i="6" s="1"/>
  <c r="F389" i="6" s="1"/>
  <c r="F415" i="6" s="1"/>
  <c r="F441" i="6" s="1"/>
  <c r="F467" i="6" s="1"/>
  <c r="F493" i="6" s="1"/>
  <c r="F519" i="6" s="1"/>
  <c r="G25" i="6"/>
  <c r="G51" i="6" s="1"/>
  <c r="G77" i="6" s="1"/>
  <c r="G103" i="6" s="1"/>
  <c r="G129" i="6" s="1"/>
  <c r="G155" i="6" s="1"/>
  <c r="G181" i="6" s="1"/>
  <c r="G207" i="6" s="1"/>
  <c r="G233" i="6" s="1"/>
  <c r="G259" i="6" s="1"/>
  <c r="G285" i="6" s="1"/>
  <c r="G311" i="6" s="1"/>
  <c r="G337" i="6" s="1"/>
  <c r="G363" i="6" s="1"/>
  <c r="G389" i="6" s="1"/>
  <c r="G415" i="6" s="1"/>
  <c r="G441" i="6" s="1"/>
  <c r="G467" i="6" s="1"/>
  <c r="G493" i="6" s="1"/>
  <c r="G519" i="6" s="1"/>
  <c r="H25" i="6"/>
  <c r="H51" i="6" s="1"/>
  <c r="H77" i="6" s="1"/>
  <c r="H103" i="6" s="1"/>
  <c r="H129" i="6" s="1"/>
  <c r="H155" i="6" s="1"/>
  <c r="H181" i="6" s="1"/>
  <c r="H207" i="6" s="1"/>
  <c r="H233" i="6" s="1"/>
  <c r="H259" i="6" s="1"/>
  <c r="H285" i="6" s="1"/>
  <c r="H311" i="6" s="1"/>
  <c r="H337" i="6" s="1"/>
  <c r="H363" i="6" s="1"/>
  <c r="H389" i="6" s="1"/>
  <c r="H415" i="6" s="1"/>
  <c r="H441" i="6" s="1"/>
  <c r="H467" i="6" s="1"/>
  <c r="H493" i="6" s="1"/>
  <c r="H519" i="6" s="1"/>
  <c r="I25" i="6"/>
  <c r="I51" i="6" s="1"/>
  <c r="I77" i="6" s="1"/>
  <c r="I103" i="6" s="1"/>
  <c r="I129" i="6" s="1"/>
  <c r="I155" i="6" s="1"/>
  <c r="I181" i="6" s="1"/>
  <c r="I207" i="6" s="1"/>
  <c r="I233" i="6" s="1"/>
  <c r="I259" i="6" s="1"/>
  <c r="I285" i="6" s="1"/>
  <c r="I311" i="6" s="1"/>
  <c r="I337" i="6" s="1"/>
  <c r="I363" i="6" s="1"/>
  <c r="I389" i="6" s="1"/>
  <c r="I415" i="6" s="1"/>
  <c r="I441" i="6" s="1"/>
  <c r="I467" i="6" s="1"/>
  <c r="I493" i="6" s="1"/>
  <c r="I519" i="6" s="1"/>
  <c r="C26" i="6"/>
  <c r="C52" i="6" s="1"/>
  <c r="C78" i="6" s="1"/>
  <c r="C104" i="6" s="1"/>
  <c r="C130" i="6" s="1"/>
  <c r="C156" i="6" s="1"/>
  <c r="C182" i="6" s="1"/>
  <c r="C208" i="6" s="1"/>
  <c r="C234" i="6" s="1"/>
  <c r="C260" i="6" s="1"/>
  <c r="C286" i="6" s="1"/>
  <c r="C312" i="6" s="1"/>
  <c r="C338" i="6" s="1"/>
  <c r="C364" i="6" s="1"/>
  <c r="C390" i="6" s="1"/>
  <c r="C416" i="6" s="1"/>
  <c r="C442" i="6" s="1"/>
  <c r="C468" i="6" s="1"/>
  <c r="C494" i="6" s="1"/>
  <c r="C520" i="6" s="1"/>
  <c r="D26" i="6"/>
  <c r="D52" i="6" s="1"/>
  <c r="D78" i="6" s="1"/>
  <c r="D104" i="6" s="1"/>
  <c r="D130" i="6" s="1"/>
  <c r="D156" i="6" s="1"/>
  <c r="D182" i="6" s="1"/>
  <c r="D208" i="6" s="1"/>
  <c r="D234" i="6" s="1"/>
  <c r="D260" i="6" s="1"/>
  <c r="D286" i="6" s="1"/>
  <c r="D312" i="6" s="1"/>
  <c r="D338" i="6" s="1"/>
  <c r="D364" i="6" s="1"/>
  <c r="D390" i="6" s="1"/>
  <c r="D416" i="6" s="1"/>
  <c r="D442" i="6" s="1"/>
  <c r="D468" i="6" s="1"/>
  <c r="D494" i="6" s="1"/>
  <c r="D520" i="6" s="1"/>
  <c r="E26" i="6"/>
  <c r="E52" i="6" s="1"/>
  <c r="E78" i="6" s="1"/>
  <c r="E104" i="6" s="1"/>
  <c r="E130" i="6" s="1"/>
  <c r="E156" i="6" s="1"/>
  <c r="E182" i="6" s="1"/>
  <c r="E208" i="6" s="1"/>
  <c r="E234" i="6" s="1"/>
  <c r="E260" i="6" s="1"/>
  <c r="E286" i="6" s="1"/>
  <c r="E312" i="6" s="1"/>
  <c r="E338" i="6" s="1"/>
  <c r="E364" i="6" s="1"/>
  <c r="E390" i="6" s="1"/>
  <c r="E416" i="6" s="1"/>
  <c r="E442" i="6" s="1"/>
  <c r="E468" i="6" s="1"/>
  <c r="E494" i="6" s="1"/>
  <c r="E520" i="6" s="1"/>
  <c r="F26" i="6"/>
  <c r="F52" i="6" s="1"/>
  <c r="F78" i="6" s="1"/>
  <c r="F104" i="6" s="1"/>
  <c r="F130" i="6" s="1"/>
  <c r="F156" i="6" s="1"/>
  <c r="F182" i="6" s="1"/>
  <c r="F208" i="6" s="1"/>
  <c r="F234" i="6" s="1"/>
  <c r="F260" i="6" s="1"/>
  <c r="F286" i="6" s="1"/>
  <c r="F312" i="6" s="1"/>
  <c r="F338" i="6" s="1"/>
  <c r="F364" i="6" s="1"/>
  <c r="F390" i="6" s="1"/>
  <c r="F416" i="6" s="1"/>
  <c r="F442" i="6" s="1"/>
  <c r="F468" i="6" s="1"/>
  <c r="F494" i="6" s="1"/>
  <c r="F520" i="6" s="1"/>
  <c r="G26" i="6"/>
  <c r="G52" i="6" s="1"/>
  <c r="G78" i="6" s="1"/>
  <c r="G104" i="6" s="1"/>
  <c r="G130" i="6" s="1"/>
  <c r="G156" i="6" s="1"/>
  <c r="G182" i="6" s="1"/>
  <c r="G208" i="6" s="1"/>
  <c r="G234" i="6" s="1"/>
  <c r="G260" i="6" s="1"/>
  <c r="G286" i="6" s="1"/>
  <c r="G312" i="6" s="1"/>
  <c r="G338" i="6" s="1"/>
  <c r="G364" i="6" s="1"/>
  <c r="G390" i="6" s="1"/>
  <c r="G416" i="6" s="1"/>
  <c r="G442" i="6" s="1"/>
  <c r="G468" i="6" s="1"/>
  <c r="G494" i="6" s="1"/>
  <c r="G520" i="6" s="1"/>
  <c r="H26" i="6"/>
  <c r="H52" i="6" s="1"/>
  <c r="H78" i="6" s="1"/>
  <c r="H104" i="6" s="1"/>
  <c r="H130" i="6" s="1"/>
  <c r="H156" i="6" s="1"/>
  <c r="H182" i="6" s="1"/>
  <c r="H208" i="6" s="1"/>
  <c r="H234" i="6" s="1"/>
  <c r="H260" i="6" s="1"/>
  <c r="H286" i="6" s="1"/>
  <c r="H312" i="6" s="1"/>
  <c r="H338" i="6" s="1"/>
  <c r="H364" i="6" s="1"/>
  <c r="H390" i="6" s="1"/>
  <c r="H416" i="6" s="1"/>
  <c r="H442" i="6" s="1"/>
  <c r="H468" i="6" s="1"/>
  <c r="H494" i="6" s="1"/>
  <c r="H520" i="6" s="1"/>
  <c r="I26" i="6"/>
  <c r="I52" i="6" s="1"/>
  <c r="I78" i="6" s="1"/>
  <c r="I104" i="6" s="1"/>
  <c r="I130" i="6" s="1"/>
  <c r="I156" i="6" s="1"/>
  <c r="I182" i="6" s="1"/>
  <c r="I208" i="6" s="1"/>
  <c r="I234" i="6" s="1"/>
  <c r="I260" i="6" s="1"/>
  <c r="I286" i="6" s="1"/>
  <c r="I312" i="6" s="1"/>
  <c r="I338" i="6" s="1"/>
  <c r="I364" i="6" s="1"/>
  <c r="I390" i="6" s="1"/>
  <c r="I416" i="6" s="1"/>
  <c r="I442" i="6" s="1"/>
  <c r="I468" i="6" s="1"/>
  <c r="I494" i="6" s="1"/>
  <c r="I520" i="6" s="1"/>
  <c r="C27" i="6"/>
  <c r="C53" i="6" s="1"/>
  <c r="C79" i="6" s="1"/>
  <c r="C105" i="6" s="1"/>
  <c r="C131" i="6" s="1"/>
  <c r="C157" i="6" s="1"/>
  <c r="C183" i="6" s="1"/>
  <c r="C209" i="6" s="1"/>
  <c r="C235" i="6" s="1"/>
  <c r="C261" i="6" s="1"/>
  <c r="C287" i="6" s="1"/>
  <c r="C313" i="6" s="1"/>
  <c r="C339" i="6" s="1"/>
  <c r="C365" i="6" s="1"/>
  <c r="C391" i="6" s="1"/>
  <c r="C417" i="6" s="1"/>
  <c r="C443" i="6" s="1"/>
  <c r="C469" i="6" s="1"/>
  <c r="C495" i="6" s="1"/>
  <c r="C521" i="6" s="1"/>
  <c r="D27" i="6"/>
  <c r="D53" i="6" s="1"/>
  <c r="D79" i="6" s="1"/>
  <c r="D105" i="6" s="1"/>
  <c r="D131" i="6" s="1"/>
  <c r="D157" i="6" s="1"/>
  <c r="D183" i="6" s="1"/>
  <c r="D209" i="6" s="1"/>
  <c r="D235" i="6" s="1"/>
  <c r="D261" i="6" s="1"/>
  <c r="D287" i="6" s="1"/>
  <c r="D313" i="6" s="1"/>
  <c r="D339" i="6" s="1"/>
  <c r="D365" i="6" s="1"/>
  <c r="D391" i="6" s="1"/>
  <c r="D417" i="6" s="1"/>
  <c r="D443" i="6" s="1"/>
  <c r="D469" i="6" s="1"/>
  <c r="D495" i="6" s="1"/>
  <c r="D521" i="6" s="1"/>
  <c r="E27" i="6"/>
  <c r="E53" i="6" s="1"/>
  <c r="E79" i="6" s="1"/>
  <c r="E105" i="6" s="1"/>
  <c r="E131" i="6" s="1"/>
  <c r="E157" i="6" s="1"/>
  <c r="E183" i="6" s="1"/>
  <c r="E209" i="6" s="1"/>
  <c r="E235" i="6" s="1"/>
  <c r="E261" i="6" s="1"/>
  <c r="E287" i="6" s="1"/>
  <c r="E313" i="6" s="1"/>
  <c r="E339" i="6" s="1"/>
  <c r="E365" i="6" s="1"/>
  <c r="E391" i="6" s="1"/>
  <c r="E417" i="6" s="1"/>
  <c r="E443" i="6" s="1"/>
  <c r="E469" i="6" s="1"/>
  <c r="E495" i="6" s="1"/>
  <c r="E521" i="6" s="1"/>
  <c r="F27" i="6"/>
  <c r="F53" i="6" s="1"/>
  <c r="F79" i="6" s="1"/>
  <c r="F105" i="6" s="1"/>
  <c r="F131" i="6" s="1"/>
  <c r="F157" i="6" s="1"/>
  <c r="F183" i="6" s="1"/>
  <c r="F209" i="6" s="1"/>
  <c r="F235" i="6" s="1"/>
  <c r="F261" i="6" s="1"/>
  <c r="F287" i="6" s="1"/>
  <c r="F313" i="6" s="1"/>
  <c r="F339" i="6" s="1"/>
  <c r="F365" i="6" s="1"/>
  <c r="F391" i="6" s="1"/>
  <c r="F417" i="6" s="1"/>
  <c r="F443" i="6" s="1"/>
  <c r="F469" i="6" s="1"/>
  <c r="F495" i="6" s="1"/>
  <c r="F521" i="6" s="1"/>
  <c r="G27" i="6"/>
  <c r="G53" i="6" s="1"/>
  <c r="G79" i="6" s="1"/>
  <c r="G105" i="6" s="1"/>
  <c r="G131" i="6" s="1"/>
  <c r="G157" i="6" s="1"/>
  <c r="G183" i="6" s="1"/>
  <c r="G209" i="6" s="1"/>
  <c r="G235" i="6" s="1"/>
  <c r="G261" i="6" s="1"/>
  <c r="G287" i="6" s="1"/>
  <c r="G313" i="6" s="1"/>
  <c r="G339" i="6" s="1"/>
  <c r="G365" i="6" s="1"/>
  <c r="G391" i="6" s="1"/>
  <c r="G417" i="6" s="1"/>
  <c r="G443" i="6" s="1"/>
  <c r="G469" i="6" s="1"/>
  <c r="G495" i="6" s="1"/>
  <c r="G521" i="6" s="1"/>
  <c r="H27" i="6"/>
  <c r="H53" i="6" s="1"/>
  <c r="H79" i="6" s="1"/>
  <c r="H105" i="6" s="1"/>
  <c r="H131" i="6" s="1"/>
  <c r="H157" i="6" s="1"/>
  <c r="H183" i="6" s="1"/>
  <c r="H209" i="6" s="1"/>
  <c r="H235" i="6" s="1"/>
  <c r="H261" i="6" s="1"/>
  <c r="H287" i="6" s="1"/>
  <c r="H313" i="6" s="1"/>
  <c r="H339" i="6" s="1"/>
  <c r="H365" i="6" s="1"/>
  <c r="H391" i="6" s="1"/>
  <c r="H417" i="6" s="1"/>
  <c r="H443" i="6" s="1"/>
  <c r="H469" i="6" s="1"/>
  <c r="H495" i="6" s="1"/>
  <c r="H521" i="6" s="1"/>
  <c r="I27" i="6"/>
  <c r="I53" i="6" s="1"/>
  <c r="I79" i="6" s="1"/>
  <c r="I105" i="6" s="1"/>
  <c r="I131" i="6" s="1"/>
  <c r="I157" i="6" s="1"/>
  <c r="I183" i="6" s="1"/>
  <c r="I209" i="6" s="1"/>
  <c r="I235" i="6" s="1"/>
  <c r="I261" i="6" s="1"/>
  <c r="I287" i="6" s="1"/>
  <c r="I313" i="6" s="1"/>
  <c r="I339" i="6" s="1"/>
  <c r="I365" i="6" s="1"/>
  <c r="I391" i="6" s="1"/>
  <c r="I417" i="6" s="1"/>
  <c r="I443" i="6" s="1"/>
  <c r="I469" i="6" s="1"/>
  <c r="I495" i="6" s="1"/>
  <c r="I521" i="6" s="1"/>
  <c r="D4" i="6"/>
  <c r="D30" i="6" s="1"/>
  <c r="D56" i="6" s="1"/>
  <c r="D82" i="6" s="1"/>
  <c r="D108" i="6" s="1"/>
  <c r="D134" i="6" s="1"/>
  <c r="D160" i="6" s="1"/>
  <c r="D186" i="6" s="1"/>
  <c r="D212" i="6" s="1"/>
  <c r="D238" i="6" s="1"/>
  <c r="D264" i="6" s="1"/>
  <c r="D290" i="6" s="1"/>
  <c r="D316" i="6" s="1"/>
  <c r="D342" i="6" s="1"/>
  <c r="D368" i="6" s="1"/>
  <c r="D394" i="6" s="1"/>
  <c r="D420" i="6" s="1"/>
  <c r="D446" i="6" s="1"/>
  <c r="D472" i="6" s="1"/>
  <c r="D498" i="6" s="1"/>
  <c r="E4" i="6"/>
  <c r="E30" i="6" s="1"/>
  <c r="E56" i="6" s="1"/>
  <c r="E82" i="6" s="1"/>
  <c r="E108" i="6" s="1"/>
  <c r="E134" i="6" s="1"/>
  <c r="E160" i="6" s="1"/>
  <c r="E186" i="6" s="1"/>
  <c r="E212" i="6" s="1"/>
  <c r="E238" i="6" s="1"/>
  <c r="E264" i="6" s="1"/>
  <c r="E290" i="6" s="1"/>
  <c r="E316" i="6" s="1"/>
  <c r="E342" i="6" s="1"/>
  <c r="E368" i="6" s="1"/>
  <c r="E394" i="6" s="1"/>
  <c r="E420" i="6" s="1"/>
  <c r="E446" i="6" s="1"/>
  <c r="E472" i="6" s="1"/>
  <c r="E498" i="6" s="1"/>
  <c r="F4" i="6"/>
  <c r="F30" i="6" s="1"/>
  <c r="F56" i="6" s="1"/>
  <c r="F82" i="6" s="1"/>
  <c r="F108" i="6" s="1"/>
  <c r="F134" i="6" s="1"/>
  <c r="F160" i="6" s="1"/>
  <c r="F186" i="6" s="1"/>
  <c r="F212" i="6" s="1"/>
  <c r="F238" i="6" s="1"/>
  <c r="F264" i="6" s="1"/>
  <c r="F290" i="6" s="1"/>
  <c r="F316" i="6" s="1"/>
  <c r="F342" i="6" s="1"/>
  <c r="F368" i="6" s="1"/>
  <c r="F394" i="6" s="1"/>
  <c r="F420" i="6" s="1"/>
  <c r="F446" i="6" s="1"/>
  <c r="F472" i="6" s="1"/>
  <c r="F498" i="6" s="1"/>
  <c r="G4" i="6"/>
  <c r="G30" i="6" s="1"/>
  <c r="G56" i="6" s="1"/>
  <c r="G82" i="6" s="1"/>
  <c r="G108" i="6" s="1"/>
  <c r="G134" i="6" s="1"/>
  <c r="G160" i="6" s="1"/>
  <c r="G186" i="6" s="1"/>
  <c r="G212" i="6" s="1"/>
  <c r="G238" i="6" s="1"/>
  <c r="G264" i="6" s="1"/>
  <c r="G290" i="6" s="1"/>
  <c r="G316" i="6" s="1"/>
  <c r="G342" i="6" s="1"/>
  <c r="G368" i="6" s="1"/>
  <c r="G394" i="6" s="1"/>
  <c r="G420" i="6" s="1"/>
  <c r="G446" i="6" s="1"/>
  <c r="G472" i="6" s="1"/>
  <c r="G498" i="6" s="1"/>
  <c r="H4" i="6"/>
  <c r="H30" i="6" s="1"/>
  <c r="H56" i="6" s="1"/>
  <c r="H82" i="6" s="1"/>
  <c r="H108" i="6" s="1"/>
  <c r="H134" i="6" s="1"/>
  <c r="H160" i="6" s="1"/>
  <c r="H186" i="6" s="1"/>
  <c r="H212" i="6" s="1"/>
  <c r="H238" i="6" s="1"/>
  <c r="H264" i="6" s="1"/>
  <c r="H290" i="6" s="1"/>
  <c r="H316" i="6" s="1"/>
  <c r="H342" i="6" s="1"/>
  <c r="H368" i="6" s="1"/>
  <c r="H394" i="6" s="1"/>
  <c r="H420" i="6" s="1"/>
  <c r="H446" i="6" s="1"/>
  <c r="H472" i="6" s="1"/>
  <c r="H498" i="6" s="1"/>
  <c r="I4" i="6"/>
  <c r="I30" i="6" s="1"/>
  <c r="I56" i="6" s="1"/>
  <c r="I82" i="6" s="1"/>
  <c r="I108" i="6" s="1"/>
  <c r="I134" i="6" s="1"/>
  <c r="I160" i="6" s="1"/>
  <c r="I186" i="6" s="1"/>
  <c r="I212" i="6" s="1"/>
  <c r="I238" i="6" s="1"/>
  <c r="I264" i="6" s="1"/>
  <c r="I290" i="6" s="1"/>
  <c r="I316" i="6" s="1"/>
  <c r="I342" i="6" s="1"/>
  <c r="I368" i="6" s="1"/>
  <c r="I394" i="6" s="1"/>
  <c r="I420" i="6" s="1"/>
  <c r="I446" i="6" s="1"/>
  <c r="I472" i="6" s="1"/>
  <c r="I498" i="6" s="1"/>
  <c r="C4" i="6"/>
  <c r="C30" i="6" s="1"/>
  <c r="C56" i="6" s="1"/>
  <c r="C82" i="6" s="1"/>
  <c r="C108" i="6" s="1"/>
  <c r="C134" i="6" s="1"/>
  <c r="C160" i="6" s="1"/>
  <c r="C186" i="6" s="1"/>
  <c r="C212" i="6" s="1"/>
  <c r="C238" i="6" s="1"/>
  <c r="C264" i="6" s="1"/>
  <c r="C290" i="6" s="1"/>
  <c r="C316" i="6" s="1"/>
  <c r="C342" i="6" s="1"/>
  <c r="C368" i="6" s="1"/>
  <c r="C394" i="6" s="1"/>
  <c r="C420" i="6" s="1"/>
  <c r="C446" i="6" s="1"/>
  <c r="C472" i="6" s="1"/>
  <c r="C498" i="6" s="1"/>
  <c r="L5" i="6"/>
  <c r="U5" i="6" s="1"/>
  <c r="M5" i="6"/>
  <c r="V5" i="6" s="1"/>
  <c r="N5" i="6"/>
  <c r="W5" i="6" s="1"/>
  <c r="O5" i="6"/>
  <c r="X5" i="6" s="1"/>
  <c r="P5" i="6"/>
  <c r="Y5" i="6" s="1"/>
  <c r="Q5" i="6"/>
  <c r="Z5" i="6" s="1"/>
  <c r="R5" i="6"/>
  <c r="AA5" i="6" s="1"/>
  <c r="L6" i="6"/>
  <c r="M6" i="6"/>
  <c r="V6" i="6" s="1"/>
  <c r="N6" i="6"/>
  <c r="W6" i="6" s="1"/>
  <c r="O6" i="6"/>
  <c r="X6" i="6" s="1"/>
  <c r="P6" i="6"/>
  <c r="Y6" i="6" s="1"/>
  <c r="Q6" i="6"/>
  <c r="Z6" i="6" s="1"/>
  <c r="R6" i="6"/>
  <c r="AA6" i="6" s="1"/>
  <c r="L7" i="6"/>
  <c r="U7" i="6" s="1"/>
  <c r="M7" i="6"/>
  <c r="V7" i="6" s="1"/>
  <c r="N7" i="6"/>
  <c r="W7" i="6" s="1"/>
  <c r="O7" i="6"/>
  <c r="X7" i="6" s="1"/>
  <c r="P7" i="6"/>
  <c r="Y7" i="6" s="1"/>
  <c r="Q7" i="6"/>
  <c r="Z7" i="6" s="1"/>
  <c r="R7" i="6"/>
  <c r="AA7" i="6" s="1"/>
  <c r="L8" i="6"/>
  <c r="U8" i="6" s="1"/>
  <c r="M8" i="6"/>
  <c r="V8" i="6" s="1"/>
  <c r="N8" i="6"/>
  <c r="W8" i="6" s="1"/>
  <c r="O8" i="6"/>
  <c r="X8" i="6" s="1"/>
  <c r="P8" i="6"/>
  <c r="Y8" i="6" s="1"/>
  <c r="Q8" i="6"/>
  <c r="Z8" i="6" s="1"/>
  <c r="R8" i="6"/>
  <c r="AA8" i="6" s="1"/>
  <c r="L9" i="6"/>
  <c r="U9" i="6" s="1"/>
  <c r="M9" i="6"/>
  <c r="V9" i="6" s="1"/>
  <c r="N9" i="6"/>
  <c r="W9" i="6" s="1"/>
  <c r="O9" i="6"/>
  <c r="X9" i="6" s="1"/>
  <c r="P9" i="6"/>
  <c r="Y9" i="6" s="1"/>
  <c r="Q9" i="6"/>
  <c r="Z9" i="6" s="1"/>
  <c r="R9" i="6"/>
  <c r="AA9" i="6" s="1"/>
  <c r="L10" i="6"/>
  <c r="U10" i="6" s="1"/>
  <c r="M10" i="6"/>
  <c r="V10" i="6" s="1"/>
  <c r="N10" i="6"/>
  <c r="W10" i="6" s="1"/>
  <c r="O10" i="6"/>
  <c r="X10" i="6" s="1"/>
  <c r="P10" i="6"/>
  <c r="Y10" i="6" s="1"/>
  <c r="Q10" i="6"/>
  <c r="Z10" i="6" s="1"/>
  <c r="R10" i="6"/>
  <c r="AA10" i="6" s="1"/>
  <c r="L11" i="6"/>
  <c r="U11" i="6" s="1"/>
  <c r="M11" i="6"/>
  <c r="V11" i="6" s="1"/>
  <c r="N11" i="6"/>
  <c r="W11" i="6" s="1"/>
  <c r="O11" i="6"/>
  <c r="X11" i="6" s="1"/>
  <c r="P11" i="6"/>
  <c r="Y11" i="6" s="1"/>
  <c r="Q11" i="6"/>
  <c r="Z11" i="6" s="1"/>
  <c r="R11" i="6"/>
  <c r="AA11" i="6" s="1"/>
  <c r="L12" i="6"/>
  <c r="U12" i="6" s="1"/>
  <c r="M12" i="6"/>
  <c r="V12" i="6" s="1"/>
  <c r="N12" i="6"/>
  <c r="W12" i="6" s="1"/>
  <c r="O12" i="6"/>
  <c r="X12" i="6" s="1"/>
  <c r="P12" i="6"/>
  <c r="Y12" i="6" s="1"/>
  <c r="Q12" i="6"/>
  <c r="Z12" i="6" s="1"/>
  <c r="R12" i="6"/>
  <c r="AA12" i="6" s="1"/>
  <c r="L13" i="6"/>
  <c r="U13" i="6" s="1"/>
  <c r="M13" i="6"/>
  <c r="V13" i="6" s="1"/>
  <c r="N13" i="6"/>
  <c r="W13" i="6" s="1"/>
  <c r="O13" i="6"/>
  <c r="X13" i="6" s="1"/>
  <c r="P13" i="6"/>
  <c r="Y13" i="6" s="1"/>
  <c r="Q13" i="6"/>
  <c r="Z13" i="6" s="1"/>
  <c r="R13" i="6"/>
  <c r="AA13" i="6" s="1"/>
  <c r="L14" i="6"/>
  <c r="U14" i="6" s="1"/>
  <c r="M14" i="6"/>
  <c r="V14" i="6" s="1"/>
  <c r="N14" i="6"/>
  <c r="W14" i="6" s="1"/>
  <c r="O14" i="6"/>
  <c r="X14" i="6" s="1"/>
  <c r="P14" i="6"/>
  <c r="Y14" i="6" s="1"/>
  <c r="Q14" i="6"/>
  <c r="Z14" i="6" s="1"/>
  <c r="R14" i="6"/>
  <c r="AA14" i="6" s="1"/>
  <c r="L15" i="6"/>
  <c r="U15" i="6" s="1"/>
  <c r="M15" i="6"/>
  <c r="V15" i="6" s="1"/>
  <c r="N15" i="6"/>
  <c r="W15" i="6" s="1"/>
  <c r="O15" i="6"/>
  <c r="X15" i="6" s="1"/>
  <c r="P15" i="6"/>
  <c r="Y15" i="6" s="1"/>
  <c r="Q15" i="6"/>
  <c r="Z15" i="6" s="1"/>
  <c r="R15" i="6"/>
  <c r="AA15" i="6" s="1"/>
  <c r="L16" i="6"/>
  <c r="U16" i="6" s="1"/>
  <c r="M16" i="6"/>
  <c r="V16" i="6" s="1"/>
  <c r="N16" i="6"/>
  <c r="W16" i="6" s="1"/>
  <c r="O16" i="6"/>
  <c r="X16" i="6" s="1"/>
  <c r="P16" i="6"/>
  <c r="Y16" i="6" s="1"/>
  <c r="Q16" i="6"/>
  <c r="Z16" i="6" s="1"/>
  <c r="R16" i="6"/>
  <c r="AA16" i="6" s="1"/>
  <c r="L17" i="6"/>
  <c r="U17" i="6" s="1"/>
  <c r="M17" i="6"/>
  <c r="V17" i="6" s="1"/>
  <c r="N17" i="6"/>
  <c r="W17" i="6" s="1"/>
  <c r="O17" i="6"/>
  <c r="X17" i="6" s="1"/>
  <c r="P17" i="6"/>
  <c r="Y17" i="6" s="1"/>
  <c r="Q17" i="6"/>
  <c r="Z17" i="6" s="1"/>
  <c r="R17" i="6"/>
  <c r="AA17" i="6" s="1"/>
  <c r="L18" i="6"/>
  <c r="U18" i="6" s="1"/>
  <c r="M18" i="6"/>
  <c r="V18" i="6" s="1"/>
  <c r="N18" i="6"/>
  <c r="W18" i="6" s="1"/>
  <c r="O18" i="6"/>
  <c r="X18" i="6" s="1"/>
  <c r="P18" i="6"/>
  <c r="Y18" i="6" s="1"/>
  <c r="Q18" i="6"/>
  <c r="Z18" i="6" s="1"/>
  <c r="R18" i="6"/>
  <c r="AA18" i="6" s="1"/>
  <c r="L19" i="6"/>
  <c r="U19" i="6" s="1"/>
  <c r="M19" i="6"/>
  <c r="V19" i="6" s="1"/>
  <c r="N19" i="6"/>
  <c r="W19" i="6" s="1"/>
  <c r="O19" i="6"/>
  <c r="P19" i="6"/>
  <c r="Y19" i="6" s="1"/>
  <c r="Q19" i="6"/>
  <c r="Z19" i="6" s="1"/>
  <c r="R19" i="6"/>
  <c r="AA19" i="6" s="1"/>
  <c r="L20" i="6"/>
  <c r="U20" i="6" s="1"/>
  <c r="M20" i="6"/>
  <c r="V20" i="6" s="1"/>
  <c r="N20" i="6"/>
  <c r="W20" i="6" s="1"/>
  <c r="O20" i="6"/>
  <c r="X20" i="6" s="1"/>
  <c r="P20" i="6"/>
  <c r="Y20" i="6" s="1"/>
  <c r="Q20" i="6"/>
  <c r="Z20" i="6" s="1"/>
  <c r="R20" i="6"/>
  <c r="AA20" i="6" s="1"/>
  <c r="L21" i="6"/>
  <c r="U21" i="6" s="1"/>
  <c r="M21" i="6"/>
  <c r="V21" i="6" s="1"/>
  <c r="N21" i="6"/>
  <c r="W21" i="6" s="1"/>
  <c r="O21" i="6"/>
  <c r="X21" i="6" s="1"/>
  <c r="P21" i="6"/>
  <c r="Y21" i="6" s="1"/>
  <c r="Q21" i="6"/>
  <c r="Z21" i="6" s="1"/>
  <c r="R21" i="6"/>
  <c r="AA21" i="6" s="1"/>
  <c r="L22" i="6"/>
  <c r="U22" i="6" s="1"/>
  <c r="M22" i="6"/>
  <c r="V22" i="6" s="1"/>
  <c r="N22" i="6"/>
  <c r="W22" i="6" s="1"/>
  <c r="O22" i="6"/>
  <c r="X22" i="6" s="1"/>
  <c r="P22" i="6"/>
  <c r="Y22" i="6" s="1"/>
  <c r="Q22" i="6"/>
  <c r="Z22" i="6" s="1"/>
  <c r="R22" i="6"/>
  <c r="AA22" i="6" s="1"/>
  <c r="L23" i="6"/>
  <c r="U23" i="6" s="1"/>
  <c r="M23" i="6"/>
  <c r="V23" i="6" s="1"/>
  <c r="N23" i="6"/>
  <c r="W23" i="6" s="1"/>
  <c r="O23" i="6"/>
  <c r="X23" i="6" s="1"/>
  <c r="P23" i="6"/>
  <c r="Y23" i="6" s="1"/>
  <c r="Q23" i="6"/>
  <c r="Z23" i="6" s="1"/>
  <c r="R23" i="6"/>
  <c r="AA23" i="6" s="1"/>
  <c r="L24" i="6"/>
  <c r="U24" i="6" s="1"/>
  <c r="M24" i="6"/>
  <c r="V24" i="6" s="1"/>
  <c r="N24" i="6"/>
  <c r="W24" i="6" s="1"/>
  <c r="O24" i="6"/>
  <c r="X24" i="6" s="1"/>
  <c r="P24" i="6"/>
  <c r="Y24" i="6" s="1"/>
  <c r="Q24" i="6"/>
  <c r="Z24" i="6" s="1"/>
  <c r="R24" i="6"/>
  <c r="AA24" i="6" s="1"/>
  <c r="L25" i="6"/>
  <c r="U25" i="6" s="1"/>
  <c r="M25" i="6"/>
  <c r="V25" i="6" s="1"/>
  <c r="N25" i="6"/>
  <c r="W25" i="6" s="1"/>
  <c r="O25" i="6"/>
  <c r="X25" i="6" s="1"/>
  <c r="P25" i="6"/>
  <c r="Y25" i="6" s="1"/>
  <c r="Q25" i="6"/>
  <c r="Z25" i="6" s="1"/>
  <c r="R25" i="6"/>
  <c r="AA25" i="6" s="1"/>
  <c r="L26" i="6"/>
  <c r="U26" i="6" s="1"/>
  <c r="M26" i="6"/>
  <c r="V26" i="6" s="1"/>
  <c r="N26" i="6"/>
  <c r="W26" i="6" s="1"/>
  <c r="O26" i="6"/>
  <c r="X26" i="6" s="1"/>
  <c r="P26" i="6"/>
  <c r="Y26" i="6" s="1"/>
  <c r="Q26" i="6"/>
  <c r="Z26" i="6" s="1"/>
  <c r="R26" i="6"/>
  <c r="AA26" i="6" s="1"/>
  <c r="L27" i="6"/>
  <c r="U27" i="6" s="1"/>
  <c r="M27" i="6"/>
  <c r="V27" i="6" s="1"/>
  <c r="N27" i="6"/>
  <c r="W27" i="6" s="1"/>
  <c r="O27" i="6"/>
  <c r="X27" i="6" s="1"/>
  <c r="P27" i="6"/>
  <c r="Y27" i="6" s="1"/>
  <c r="Q27" i="6"/>
  <c r="Z27" i="6" s="1"/>
  <c r="R27" i="6"/>
  <c r="AA27" i="6" s="1"/>
  <c r="L30" i="6"/>
  <c r="M30" i="6"/>
  <c r="N30" i="6"/>
  <c r="O30" i="6"/>
  <c r="P30" i="6"/>
  <c r="Q30" i="6"/>
  <c r="R30" i="6"/>
  <c r="AA30" i="6" s="1"/>
  <c r="L31" i="6"/>
  <c r="U31" i="6" s="1"/>
  <c r="M31" i="6"/>
  <c r="V31" i="6" s="1"/>
  <c r="N31" i="6"/>
  <c r="W31" i="6" s="1"/>
  <c r="O31" i="6"/>
  <c r="X31" i="6" s="1"/>
  <c r="P31" i="6"/>
  <c r="Y31" i="6" s="1"/>
  <c r="Q31" i="6"/>
  <c r="Z31" i="6" s="1"/>
  <c r="R31" i="6"/>
  <c r="AA31" i="6" s="1"/>
  <c r="L32" i="6"/>
  <c r="M32" i="6"/>
  <c r="V32" i="6" s="1"/>
  <c r="N32" i="6"/>
  <c r="W32" i="6" s="1"/>
  <c r="O32" i="6"/>
  <c r="X32" i="6" s="1"/>
  <c r="P32" i="6"/>
  <c r="Y32" i="6" s="1"/>
  <c r="Q32" i="6"/>
  <c r="Z32" i="6" s="1"/>
  <c r="R32" i="6"/>
  <c r="AA32" i="6" s="1"/>
  <c r="L33" i="6"/>
  <c r="U33" i="6" s="1"/>
  <c r="M33" i="6"/>
  <c r="V33" i="6" s="1"/>
  <c r="N33" i="6"/>
  <c r="W33" i="6" s="1"/>
  <c r="O33" i="6"/>
  <c r="X33" i="6" s="1"/>
  <c r="P33" i="6"/>
  <c r="Y33" i="6" s="1"/>
  <c r="Q33" i="6"/>
  <c r="Z33" i="6" s="1"/>
  <c r="R33" i="6"/>
  <c r="AA33" i="6" s="1"/>
  <c r="L34" i="6"/>
  <c r="U34" i="6" s="1"/>
  <c r="M34" i="6"/>
  <c r="V34" i="6" s="1"/>
  <c r="N34" i="6"/>
  <c r="W34" i="6" s="1"/>
  <c r="O34" i="6"/>
  <c r="X34" i="6" s="1"/>
  <c r="P34" i="6"/>
  <c r="Y34" i="6" s="1"/>
  <c r="Q34" i="6"/>
  <c r="Z34" i="6" s="1"/>
  <c r="R34" i="6"/>
  <c r="AA34" i="6" s="1"/>
  <c r="L35" i="6"/>
  <c r="U35" i="6" s="1"/>
  <c r="M35" i="6"/>
  <c r="V35" i="6" s="1"/>
  <c r="N35" i="6"/>
  <c r="W35" i="6" s="1"/>
  <c r="O35" i="6"/>
  <c r="X35" i="6" s="1"/>
  <c r="P35" i="6"/>
  <c r="Y35" i="6" s="1"/>
  <c r="Q35" i="6"/>
  <c r="Z35" i="6" s="1"/>
  <c r="R35" i="6"/>
  <c r="AA35" i="6" s="1"/>
  <c r="L36" i="6"/>
  <c r="U36" i="6" s="1"/>
  <c r="M36" i="6"/>
  <c r="V36" i="6" s="1"/>
  <c r="N36" i="6"/>
  <c r="W36" i="6" s="1"/>
  <c r="O36" i="6"/>
  <c r="X36" i="6" s="1"/>
  <c r="P36" i="6"/>
  <c r="Y36" i="6" s="1"/>
  <c r="Q36" i="6"/>
  <c r="Z36" i="6" s="1"/>
  <c r="R36" i="6"/>
  <c r="AA36" i="6" s="1"/>
  <c r="L37" i="6"/>
  <c r="U37" i="6" s="1"/>
  <c r="M37" i="6"/>
  <c r="V37" i="6" s="1"/>
  <c r="N37" i="6"/>
  <c r="W37" i="6" s="1"/>
  <c r="O37" i="6"/>
  <c r="X37" i="6" s="1"/>
  <c r="P37" i="6"/>
  <c r="Y37" i="6" s="1"/>
  <c r="Q37" i="6"/>
  <c r="Z37" i="6" s="1"/>
  <c r="R37" i="6"/>
  <c r="AA37" i="6" s="1"/>
  <c r="L38" i="6"/>
  <c r="U38" i="6" s="1"/>
  <c r="M38" i="6"/>
  <c r="V38" i="6" s="1"/>
  <c r="N38" i="6"/>
  <c r="W38" i="6" s="1"/>
  <c r="O38" i="6"/>
  <c r="X38" i="6" s="1"/>
  <c r="P38" i="6"/>
  <c r="Y38" i="6" s="1"/>
  <c r="Q38" i="6"/>
  <c r="Z38" i="6" s="1"/>
  <c r="R38" i="6"/>
  <c r="AA38" i="6" s="1"/>
  <c r="L39" i="6"/>
  <c r="U39" i="6" s="1"/>
  <c r="M39" i="6"/>
  <c r="V39" i="6" s="1"/>
  <c r="N39" i="6"/>
  <c r="W39" i="6" s="1"/>
  <c r="O39" i="6"/>
  <c r="X39" i="6" s="1"/>
  <c r="P39" i="6"/>
  <c r="Y39" i="6" s="1"/>
  <c r="Q39" i="6"/>
  <c r="Z39" i="6" s="1"/>
  <c r="R39" i="6"/>
  <c r="AA39" i="6" s="1"/>
  <c r="L40" i="6"/>
  <c r="U40" i="6" s="1"/>
  <c r="M40" i="6"/>
  <c r="V40" i="6" s="1"/>
  <c r="N40" i="6"/>
  <c r="W40" i="6" s="1"/>
  <c r="O40" i="6"/>
  <c r="X40" i="6" s="1"/>
  <c r="P40" i="6"/>
  <c r="Y40" i="6" s="1"/>
  <c r="Q40" i="6"/>
  <c r="Z40" i="6" s="1"/>
  <c r="R40" i="6"/>
  <c r="AA40" i="6" s="1"/>
  <c r="L41" i="6"/>
  <c r="U41" i="6" s="1"/>
  <c r="M41" i="6"/>
  <c r="V41" i="6" s="1"/>
  <c r="N41" i="6"/>
  <c r="W41" i="6" s="1"/>
  <c r="O41" i="6"/>
  <c r="X41" i="6" s="1"/>
  <c r="P41" i="6"/>
  <c r="Y41" i="6" s="1"/>
  <c r="Q41" i="6"/>
  <c r="Z41" i="6" s="1"/>
  <c r="R41" i="6"/>
  <c r="AA41" i="6" s="1"/>
  <c r="L42" i="6"/>
  <c r="U42" i="6" s="1"/>
  <c r="M42" i="6"/>
  <c r="V42" i="6" s="1"/>
  <c r="N42" i="6"/>
  <c r="W42" i="6" s="1"/>
  <c r="O42" i="6"/>
  <c r="X42" i="6" s="1"/>
  <c r="P42" i="6"/>
  <c r="Y42" i="6" s="1"/>
  <c r="Q42" i="6"/>
  <c r="Z42" i="6" s="1"/>
  <c r="R42" i="6"/>
  <c r="AA42" i="6" s="1"/>
  <c r="L43" i="6"/>
  <c r="U43" i="6" s="1"/>
  <c r="M43" i="6"/>
  <c r="V43" i="6" s="1"/>
  <c r="N43" i="6"/>
  <c r="W43" i="6" s="1"/>
  <c r="O43" i="6"/>
  <c r="X43" i="6" s="1"/>
  <c r="P43" i="6"/>
  <c r="Y43" i="6" s="1"/>
  <c r="Q43" i="6"/>
  <c r="Z43" i="6" s="1"/>
  <c r="R43" i="6"/>
  <c r="AA43" i="6" s="1"/>
  <c r="L44" i="6"/>
  <c r="U44" i="6" s="1"/>
  <c r="M44" i="6"/>
  <c r="V44" i="6" s="1"/>
  <c r="N44" i="6"/>
  <c r="W44" i="6" s="1"/>
  <c r="O44" i="6"/>
  <c r="X44" i="6" s="1"/>
  <c r="P44" i="6"/>
  <c r="Y44" i="6" s="1"/>
  <c r="Q44" i="6"/>
  <c r="Z44" i="6" s="1"/>
  <c r="R44" i="6"/>
  <c r="AA44" i="6" s="1"/>
  <c r="L45" i="6"/>
  <c r="U45" i="6" s="1"/>
  <c r="M45" i="6"/>
  <c r="V45" i="6" s="1"/>
  <c r="N45" i="6"/>
  <c r="W45" i="6" s="1"/>
  <c r="O45" i="6"/>
  <c r="P45" i="6"/>
  <c r="Y45" i="6" s="1"/>
  <c r="Q45" i="6"/>
  <c r="Z45" i="6" s="1"/>
  <c r="R45" i="6"/>
  <c r="AA45" i="6" s="1"/>
  <c r="L46" i="6"/>
  <c r="U46" i="6" s="1"/>
  <c r="M46" i="6"/>
  <c r="V46" i="6" s="1"/>
  <c r="N46" i="6"/>
  <c r="W46" i="6" s="1"/>
  <c r="O46" i="6"/>
  <c r="X46" i="6" s="1"/>
  <c r="P46" i="6"/>
  <c r="Y46" i="6" s="1"/>
  <c r="Q46" i="6"/>
  <c r="Z46" i="6" s="1"/>
  <c r="R46" i="6"/>
  <c r="AA46" i="6" s="1"/>
  <c r="L47" i="6"/>
  <c r="U47" i="6" s="1"/>
  <c r="M47" i="6"/>
  <c r="V47" i="6" s="1"/>
  <c r="N47" i="6"/>
  <c r="W47" i="6" s="1"/>
  <c r="O47" i="6"/>
  <c r="X47" i="6" s="1"/>
  <c r="P47" i="6"/>
  <c r="Y47" i="6" s="1"/>
  <c r="Q47" i="6"/>
  <c r="Z47" i="6" s="1"/>
  <c r="R47" i="6"/>
  <c r="AA47" i="6" s="1"/>
  <c r="L48" i="6"/>
  <c r="U48" i="6" s="1"/>
  <c r="M48" i="6"/>
  <c r="V48" i="6" s="1"/>
  <c r="N48" i="6"/>
  <c r="W48" i="6" s="1"/>
  <c r="O48" i="6"/>
  <c r="X48" i="6" s="1"/>
  <c r="P48" i="6"/>
  <c r="Y48" i="6" s="1"/>
  <c r="Q48" i="6"/>
  <c r="Z48" i="6" s="1"/>
  <c r="R48" i="6"/>
  <c r="AA48" i="6" s="1"/>
  <c r="L49" i="6"/>
  <c r="U49" i="6" s="1"/>
  <c r="M49" i="6"/>
  <c r="V49" i="6" s="1"/>
  <c r="N49" i="6"/>
  <c r="W49" i="6" s="1"/>
  <c r="O49" i="6"/>
  <c r="X49" i="6" s="1"/>
  <c r="P49" i="6"/>
  <c r="Y49" i="6" s="1"/>
  <c r="Q49" i="6"/>
  <c r="Z49" i="6" s="1"/>
  <c r="R49" i="6"/>
  <c r="AA49" i="6" s="1"/>
  <c r="L50" i="6"/>
  <c r="U50" i="6" s="1"/>
  <c r="M50" i="6"/>
  <c r="V50" i="6" s="1"/>
  <c r="N50" i="6"/>
  <c r="W50" i="6" s="1"/>
  <c r="O50" i="6"/>
  <c r="X50" i="6" s="1"/>
  <c r="P50" i="6"/>
  <c r="Y50" i="6" s="1"/>
  <c r="Q50" i="6"/>
  <c r="Z50" i="6" s="1"/>
  <c r="R50" i="6"/>
  <c r="AA50" i="6" s="1"/>
  <c r="L51" i="6"/>
  <c r="U51" i="6" s="1"/>
  <c r="M51" i="6"/>
  <c r="V51" i="6" s="1"/>
  <c r="N51" i="6"/>
  <c r="W51" i="6" s="1"/>
  <c r="O51" i="6"/>
  <c r="X51" i="6" s="1"/>
  <c r="P51" i="6"/>
  <c r="Y51" i="6" s="1"/>
  <c r="Q51" i="6"/>
  <c r="Z51" i="6" s="1"/>
  <c r="R51" i="6"/>
  <c r="AA51" i="6" s="1"/>
  <c r="L52" i="6"/>
  <c r="U52" i="6" s="1"/>
  <c r="M52" i="6"/>
  <c r="V52" i="6" s="1"/>
  <c r="N52" i="6"/>
  <c r="W52" i="6" s="1"/>
  <c r="O52" i="6"/>
  <c r="X52" i="6" s="1"/>
  <c r="P52" i="6"/>
  <c r="Y52" i="6" s="1"/>
  <c r="Q52" i="6"/>
  <c r="Z52" i="6" s="1"/>
  <c r="R52" i="6"/>
  <c r="AA52" i="6" s="1"/>
  <c r="L53" i="6"/>
  <c r="U53" i="6" s="1"/>
  <c r="M53" i="6"/>
  <c r="N53" i="6"/>
  <c r="W53" i="6" s="1"/>
  <c r="O53" i="6"/>
  <c r="X53" i="6" s="1"/>
  <c r="P53" i="6"/>
  <c r="Y53" i="6" s="1"/>
  <c r="Q53" i="6"/>
  <c r="Z53" i="6" s="1"/>
  <c r="R53" i="6"/>
  <c r="AA53" i="6" s="1"/>
  <c r="L56" i="6"/>
  <c r="M56" i="6"/>
  <c r="N56" i="6"/>
  <c r="O56" i="6"/>
  <c r="P56" i="6"/>
  <c r="Q56" i="6"/>
  <c r="R56" i="6"/>
  <c r="AA56" i="6" s="1"/>
  <c r="L57" i="6"/>
  <c r="U57" i="6" s="1"/>
  <c r="M57" i="6"/>
  <c r="V57" i="6" s="1"/>
  <c r="N57" i="6"/>
  <c r="W57" i="6" s="1"/>
  <c r="O57" i="6"/>
  <c r="X57" i="6" s="1"/>
  <c r="P57" i="6"/>
  <c r="Y57" i="6" s="1"/>
  <c r="Q57" i="6"/>
  <c r="Z57" i="6" s="1"/>
  <c r="R57" i="6"/>
  <c r="AA57" i="6" s="1"/>
  <c r="L58" i="6"/>
  <c r="M58" i="6"/>
  <c r="V58" i="6" s="1"/>
  <c r="N58" i="6"/>
  <c r="W58" i="6" s="1"/>
  <c r="O58" i="6"/>
  <c r="X58" i="6" s="1"/>
  <c r="P58" i="6"/>
  <c r="Y58" i="6" s="1"/>
  <c r="Q58" i="6"/>
  <c r="Z58" i="6" s="1"/>
  <c r="R58" i="6"/>
  <c r="AA58" i="6" s="1"/>
  <c r="L59" i="6"/>
  <c r="U59" i="6" s="1"/>
  <c r="M59" i="6"/>
  <c r="V59" i="6" s="1"/>
  <c r="N59" i="6"/>
  <c r="W59" i="6" s="1"/>
  <c r="O59" i="6"/>
  <c r="X59" i="6" s="1"/>
  <c r="P59" i="6"/>
  <c r="Y59" i="6" s="1"/>
  <c r="Q59" i="6"/>
  <c r="Z59" i="6" s="1"/>
  <c r="R59" i="6"/>
  <c r="AA59" i="6" s="1"/>
  <c r="L60" i="6"/>
  <c r="U60" i="6" s="1"/>
  <c r="M60" i="6"/>
  <c r="V60" i="6" s="1"/>
  <c r="N60" i="6"/>
  <c r="W60" i="6" s="1"/>
  <c r="O60" i="6"/>
  <c r="X60" i="6" s="1"/>
  <c r="P60" i="6"/>
  <c r="Y60" i="6" s="1"/>
  <c r="Q60" i="6"/>
  <c r="Z60" i="6" s="1"/>
  <c r="R60" i="6"/>
  <c r="AA60" i="6" s="1"/>
  <c r="L61" i="6"/>
  <c r="U61" i="6" s="1"/>
  <c r="M61" i="6"/>
  <c r="V61" i="6" s="1"/>
  <c r="N61" i="6"/>
  <c r="W61" i="6" s="1"/>
  <c r="O61" i="6"/>
  <c r="X61" i="6" s="1"/>
  <c r="P61" i="6"/>
  <c r="Y61" i="6" s="1"/>
  <c r="Q61" i="6"/>
  <c r="Z61" i="6" s="1"/>
  <c r="R61" i="6"/>
  <c r="AA61" i="6" s="1"/>
  <c r="L62" i="6"/>
  <c r="U62" i="6" s="1"/>
  <c r="M62" i="6"/>
  <c r="V62" i="6" s="1"/>
  <c r="N62" i="6"/>
  <c r="W62" i="6" s="1"/>
  <c r="O62" i="6"/>
  <c r="X62" i="6" s="1"/>
  <c r="P62" i="6"/>
  <c r="Y62" i="6" s="1"/>
  <c r="Q62" i="6"/>
  <c r="Z62" i="6" s="1"/>
  <c r="R62" i="6"/>
  <c r="AA62" i="6" s="1"/>
  <c r="L63" i="6"/>
  <c r="U63" i="6" s="1"/>
  <c r="M63" i="6"/>
  <c r="V63" i="6" s="1"/>
  <c r="N63" i="6"/>
  <c r="W63" i="6" s="1"/>
  <c r="O63" i="6"/>
  <c r="X63" i="6" s="1"/>
  <c r="P63" i="6"/>
  <c r="Y63" i="6" s="1"/>
  <c r="Q63" i="6"/>
  <c r="Z63" i="6" s="1"/>
  <c r="R63" i="6"/>
  <c r="AA63" i="6" s="1"/>
  <c r="L64" i="6"/>
  <c r="U64" i="6" s="1"/>
  <c r="M64" i="6"/>
  <c r="V64" i="6" s="1"/>
  <c r="N64" i="6"/>
  <c r="W64" i="6" s="1"/>
  <c r="O64" i="6"/>
  <c r="X64" i="6" s="1"/>
  <c r="P64" i="6"/>
  <c r="Y64" i="6" s="1"/>
  <c r="Q64" i="6"/>
  <c r="Z64" i="6" s="1"/>
  <c r="R64" i="6"/>
  <c r="AA64" i="6" s="1"/>
  <c r="L65" i="6"/>
  <c r="U65" i="6" s="1"/>
  <c r="M65" i="6"/>
  <c r="V65" i="6" s="1"/>
  <c r="N65" i="6"/>
  <c r="W65" i="6" s="1"/>
  <c r="O65" i="6"/>
  <c r="X65" i="6" s="1"/>
  <c r="P65" i="6"/>
  <c r="Y65" i="6" s="1"/>
  <c r="Q65" i="6"/>
  <c r="Z65" i="6" s="1"/>
  <c r="R65" i="6"/>
  <c r="AA65" i="6" s="1"/>
  <c r="L66" i="6"/>
  <c r="U66" i="6" s="1"/>
  <c r="M66" i="6"/>
  <c r="V66" i="6" s="1"/>
  <c r="N66" i="6"/>
  <c r="W66" i="6" s="1"/>
  <c r="O66" i="6"/>
  <c r="X66" i="6" s="1"/>
  <c r="P66" i="6"/>
  <c r="Y66" i="6" s="1"/>
  <c r="Q66" i="6"/>
  <c r="Z66" i="6" s="1"/>
  <c r="R66" i="6"/>
  <c r="AA66" i="6" s="1"/>
  <c r="L67" i="6"/>
  <c r="U67" i="6" s="1"/>
  <c r="M67" i="6"/>
  <c r="V67" i="6" s="1"/>
  <c r="N67" i="6"/>
  <c r="W67" i="6" s="1"/>
  <c r="O67" i="6"/>
  <c r="X67" i="6" s="1"/>
  <c r="P67" i="6"/>
  <c r="Y67" i="6" s="1"/>
  <c r="Q67" i="6"/>
  <c r="Z67" i="6" s="1"/>
  <c r="R67" i="6"/>
  <c r="AA67" i="6" s="1"/>
  <c r="L68" i="6"/>
  <c r="U68" i="6" s="1"/>
  <c r="M68" i="6"/>
  <c r="V68" i="6" s="1"/>
  <c r="N68" i="6"/>
  <c r="W68" i="6" s="1"/>
  <c r="O68" i="6"/>
  <c r="X68" i="6" s="1"/>
  <c r="P68" i="6"/>
  <c r="Y68" i="6" s="1"/>
  <c r="Q68" i="6"/>
  <c r="Z68" i="6" s="1"/>
  <c r="R68" i="6"/>
  <c r="AA68" i="6" s="1"/>
  <c r="L69" i="6"/>
  <c r="U69" i="6" s="1"/>
  <c r="M69" i="6"/>
  <c r="V69" i="6" s="1"/>
  <c r="N69" i="6"/>
  <c r="W69" i="6" s="1"/>
  <c r="O69" i="6"/>
  <c r="X69" i="6" s="1"/>
  <c r="P69" i="6"/>
  <c r="Y69" i="6" s="1"/>
  <c r="Q69" i="6"/>
  <c r="Z69" i="6" s="1"/>
  <c r="R69" i="6"/>
  <c r="AA69" i="6" s="1"/>
  <c r="L70" i="6"/>
  <c r="U70" i="6" s="1"/>
  <c r="M70" i="6"/>
  <c r="V70" i="6" s="1"/>
  <c r="N70" i="6"/>
  <c r="W70" i="6" s="1"/>
  <c r="O70" i="6"/>
  <c r="X70" i="6" s="1"/>
  <c r="P70" i="6"/>
  <c r="Y70" i="6" s="1"/>
  <c r="Q70" i="6"/>
  <c r="Z70" i="6" s="1"/>
  <c r="R70" i="6"/>
  <c r="AA70" i="6" s="1"/>
  <c r="L71" i="6"/>
  <c r="U71" i="6" s="1"/>
  <c r="M71" i="6"/>
  <c r="V71" i="6" s="1"/>
  <c r="N71" i="6"/>
  <c r="W71" i="6" s="1"/>
  <c r="O71" i="6"/>
  <c r="X71" i="6" s="1"/>
  <c r="P71" i="6"/>
  <c r="Y71" i="6" s="1"/>
  <c r="Q71" i="6"/>
  <c r="Z71" i="6" s="1"/>
  <c r="R71" i="6"/>
  <c r="AA71" i="6" s="1"/>
  <c r="L72" i="6"/>
  <c r="U72" i="6" s="1"/>
  <c r="M72" i="6"/>
  <c r="V72" i="6" s="1"/>
  <c r="N72" i="6"/>
  <c r="W72" i="6" s="1"/>
  <c r="O72" i="6"/>
  <c r="X72" i="6" s="1"/>
  <c r="P72" i="6"/>
  <c r="Y72" i="6" s="1"/>
  <c r="Q72" i="6"/>
  <c r="Z72" i="6" s="1"/>
  <c r="R72" i="6"/>
  <c r="AA72" i="6" s="1"/>
  <c r="L73" i="6"/>
  <c r="U73" i="6" s="1"/>
  <c r="M73" i="6"/>
  <c r="V73" i="6" s="1"/>
  <c r="N73" i="6"/>
  <c r="W73" i="6" s="1"/>
  <c r="O73" i="6"/>
  <c r="X73" i="6" s="1"/>
  <c r="P73" i="6"/>
  <c r="Y73" i="6" s="1"/>
  <c r="Q73" i="6"/>
  <c r="Z73" i="6" s="1"/>
  <c r="R73" i="6"/>
  <c r="AA73" i="6" s="1"/>
  <c r="L74" i="6"/>
  <c r="U74" i="6" s="1"/>
  <c r="M74" i="6"/>
  <c r="V74" i="6" s="1"/>
  <c r="N74" i="6"/>
  <c r="W74" i="6" s="1"/>
  <c r="O74" i="6"/>
  <c r="X74" i="6" s="1"/>
  <c r="P74" i="6"/>
  <c r="Y74" i="6" s="1"/>
  <c r="Q74" i="6"/>
  <c r="Z74" i="6" s="1"/>
  <c r="R74" i="6"/>
  <c r="AA74" i="6" s="1"/>
  <c r="L75" i="6"/>
  <c r="U75" i="6" s="1"/>
  <c r="M75" i="6"/>
  <c r="V75" i="6" s="1"/>
  <c r="N75" i="6"/>
  <c r="W75" i="6" s="1"/>
  <c r="O75" i="6"/>
  <c r="X75" i="6" s="1"/>
  <c r="P75" i="6"/>
  <c r="Y75" i="6" s="1"/>
  <c r="Q75" i="6"/>
  <c r="Z75" i="6" s="1"/>
  <c r="R75" i="6"/>
  <c r="AA75" i="6" s="1"/>
  <c r="L76" i="6"/>
  <c r="U76" i="6" s="1"/>
  <c r="M76" i="6"/>
  <c r="V76" i="6" s="1"/>
  <c r="N76" i="6"/>
  <c r="W76" i="6" s="1"/>
  <c r="O76" i="6"/>
  <c r="X76" i="6" s="1"/>
  <c r="P76" i="6"/>
  <c r="Y76" i="6" s="1"/>
  <c r="Q76" i="6"/>
  <c r="Z76" i="6" s="1"/>
  <c r="R76" i="6"/>
  <c r="AA76" i="6" s="1"/>
  <c r="L77" i="6"/>
  <c r="U77" i="6" s="1"/>
  <c r="M77" i="6"/>
  <c r="V77" i="6" s="1"/>
  <c r="N77" i="6"/>
  <c r="W77" i="6" s="1"/>
  <c r="O77" i="6"/>
  <c r="X77" i="6" s="1"/>
  <c r="P77" i="6"/>
  <c r="Y77" i="6" s="1"/>
  <c r="Q77" i="6"/>
  <c r="Z77" i="6" s="1"/>
  <c r="R77" i="6"/>
  <c r="AA77" i="6" s="1"/>
  <c r="L78" i="6"/>
  <c r="U78" i="6" s="1"/>
  <c r="M78" i="6"/>
  <c r="V78" i="6" s="1"/>
  <c r="N78" i="6"/>
  <c r="W78" i="6" s="1"/>
  <c r="O78" i="6"/>
  <c r="X78" i="6" s="1"/>
  <c r="P78" i="6"/>
  <c r="Y78" i="6" s="1"/>
  <c r="Q78" i="6"/>
  <c r="Z78" i="6" s="1"/>
  <c r="R78" i="6"/>
  <c r="AA78" i="6" s="1"/>
  <c r="L79" i="6"/>
  <c r="U79" i="6" s="1"/>
  <c r="M79" i="6"/>
  <c r="N79" i="6"/>
  <c r="W79" i="6" s="1"/>
  <c r="O79" i="6"/>
  <c r="X79" i="6" s="1"/>
  <c r="P79" i="6"/>
  <c r="Y79" i="6" s="1"/>
  <c r="Q79" i="6"/>
  <c r="Z79" i="6" s="1"/>
  <c r="R79" i="6"/>
  <c r="AA79" i="6" s="1"/>
  <c r="L82" i="6"/>
  <c r="M82" i="6"/>
  <c r="N82" i="6"/>
  <c r="O82" i="6"/>
  <c r="P82" i="6"/>
  <c r="Q82" i="6"/>
  <c r="R82" i="6"/>
  <c r="AA82" i="6" s="1"/>
  <c r="L83" i="6"/>
  <c r="U83" i="6" s="1"/>
  <c r="M83" i="6"/>
  <c r="V83" i="6" s="1"/>
  <c r="N83" i="6"/>
  <c r="W83" i="6" s="1"/>
  <c r="O83" i="6"/>
  <c r="X83" i="6" s="1"/>
  <c r="P83" i="6"/>
  <c r="Y83" i="6" s="1"/>
  <c r="Q83" i="6"/>
  <c r="Z83" i="6" s="1"/>
  <c r="R83" i="6"/>
  <c r="AA83" i="6" s="1"/>
  <c r="L84" i="6"/>
  <c r="M84" i="6"/>
  <c r="V84" i="6" s="1"/>
  <c r="N84" i="6"/>
  <c r="W84" i="6" s="1"/>
  <c r="O84" i="6"/>
  <c r="X84" i="6" s="1"/>
  <c r="P84" i="6"/>
  <c r="Y84" i="6" s="1"/>
  <c r="Q84" i="6"/>
  <c r="Z84" i="6" s="1"/>
  <c r="R84" i="6"/>
  <c r="AA84" i="6" s="1"/>
  <c r="L85" i="6"/>
  <c r="U85" i="6" s="1"/>
  <c r="M85" i="6"/>
  <c r="V85" i="6" s="1"/>
  <c r="N85" i="6"/>
  <c r="W85" i="6" s="1"/>
  <c r="O85" i="6"/>
  <c r="X85" i="6" s="1"/>
  <c r="P85" i="6"/>
  <c r="Y85" i="6" s="1"/>
  <c r="Q85" i="6"/>
  <c r="Z85" i="6" s="1"/>
  <c r="R85" i="6"/>
  <c r="AA85" i="6" s="1"/>
  <c r="L86" i="6"/>
  <c r="U86" i="6" s="1"/>
  <c r="M86" i="6"/>
  <c r="V86" i="6" s="1"/>
  <c r="N86" i="6"/>
  <c r="W86" i="6" s="1"/>
  <c r="O86" i="6"/>
  <c r="X86" i="6" s="1"/>
  <c r="P86" i="6"/>
  <c r="Y86" i="6" s="1"/>
  <c r="Q86" i="6"/>
  <c r="Z86" i="6" s="1"/>
  <c r="R86" i="6"/>
  <c r="AA86" i="6" s="1"/>
  <c r="L87" i="6"/>
  <c r="U87" i="6" s="1"/>
  <c r="M87" i="6"/>
  <c r="V87" i="6" s="1"/>
  <c r="N87" i="6"/>
  <c r="W87" i="6" s="1"/>
  <c r="O87" i="6"/>
  <c r="X87" i="6" s="1"/>
  <c r="P87" i="6"/>
  <c r="Y87" i="6" s="1"/>
  <c r="Q87" i="6"/>
  <c r="Z87" i="6" s="1"/>
  <c r="R87" i="6"/>
  <c r="AA87" i="6" s="1"/>
  <c r="L88" i="6"/>
  <c r="U88" i="6" s="1"/>
  <c r="M88" i="6"/>
  <c r="V88" i="6" s="1"/>
  <c r="N88" i="6"/>
  <c r="W88" i="6" s="1"/>
  <c r="O88" i="6"/>
  <c r="X88" i="6" s="1"/>
  <c r="P88" i="6"/>
  <c r="Y88" i="6" s="1"/>
  <c r="Q88" i="6"/>
  <c r="Z88" i="6" s="1"/>
  <c r="R88" i="6"/>
  <c r="AA88" i="6" s="1"/>
  <c r="L89" i="6"/>
  <c r="U89" i="6" s="1"/>
  <c r="M89" i="6"/>
  <c r="V89" i="6" s="1"/>
  <c r="N89" i="6"/>
  <c r="W89" i="6" s="1"/>
  <c r="O89" i="6"/>
  <c r="X89" i="6" s="1"/>
  <c r="P89" i="6"/>
  <c r="Y89" i="6" s="1"/>
  <c r="Q89" i="6"/>
  <c r="Z89" i="6" s="1"/>
  <c r="R89" i="6"/>
  <c r="AA89" i="6" s="1"/>
  <c r="L90" i="6"/>
  <c r="U90" i="6" s="1"/>
  <c r="M90" i="6"/>
  <c r="V90" i="6" s="1"/>
  <c r="N90" i="6"/>
  <c r="W90" i="6" s="1"/>
  <c r="O90" i="6"/>
  <c r="X90" i="6" s="1"/>
  <c r="P90" i="6"/>
  <c r="Y90" i="6" s="1"/>
  <c r="Q90" i="6"/>
  <c r="Z90" i="6" s="1"/>
  <c r="R90" i="6"/>
  <c r="AA90" i="6" s="1"/>
  <c r="L91" i="6"/>
  <c r="U91" i="6" s="1"/>
  <c r="M91" i="6"/>
  <c r="V91" i="6" s="1"/>
  <c r="N91" i="6"/>
  <c r="W91" i="6" s="1"/>
  <c r="O91" i="6"/>
  <c r="X91" i="6" s="1"/>
  <c r="P91" i="6"/>
  <c r="Y91" i="6" s="1"/>
  <c r="Q91" i="6"/>
  <c r="Z91" i="6" s="1"/>
  <c r="R91" i="6"/>
  <c r="AA91" i="6" s="1"/>
  <c r="L92" i="6"/>
  <c r="U92" i="6" s="1"/>
  <c r="M92" i="6"/>
  <c r="V92" i="6" s="1"/>
  <c r="N92" i="6"/>
  <c r="W92" i="6" s="1"/>
  <c r="O92" i="6"/>
  <c r="X92" i="6" s="1"/>
  <c r="P92" i="6"/>
  <c r="Y92" i="6" s="1"/>
  <c r="Q92" i="6"/>
  <c r="Z92" i="6" s="1"/>
  <c r="R92" i="6"/>
  <c r="AA92" i="6" s="1"/>
  <c r="L93" i="6"/>
  <c r="U93" i="6" s="1"/>
  <c r="M93" i="6"/>
  <c r="V93" i="6" s="1"/>
  <c r="N93" i="6"/>
  <c r="W93" i="6" s="1"/>
  <c r="O93" i="6"/>
  <c r="X93" i="6" s="1"/>
  <c r="P93" i="6"/>
  <c r="Y93" i="6" s="1"/>
  <c r="Q93" i="6"/>
  <c r="Z93" i="6" s="1"/>
  <c r="R93" i="6"/>
  <c r="AA93" i="6" s="1"/>
  <c r="L94" i="6"/>
  <c r="U94" i="6" s="1"/>
  <c r="M94" i="6"/>
  <c r="V94" i="6" s="1"/>
  <c r="N94" i="6"/>
  <c r="W94" i="6" s="1"/>
  <c r="O94" i="6"/>
  <c r="X94" i="6" s="1"/>
  <c r="P94" i="6"/>
  <c r="Y94" i="6" s="1"/>
  <c r="Q94" i="6"/>
  <c r="Z94" i="6" s="1"/>
  <c r="R94" i="6"/>
  <c r="AA94" i="6" s="1"/>
  <c r="L95" i="6"/>
  <c r="U95" i="6" s="1"/>
  <c r="M95" i="6"/>
  <c r="V95" i="6" s="1"/>
  <c r="N95" i="6"/>
  <c r="W95" i="6" s="1"/>
  <c r="O95" i="6"/>
  <c r="X95" i="6" s="1"/>
  <c r="P95" i="6"/>
  <c r="Y95" i="6" s="1"/>
  <c r="Q95" i="6"/>
  <c r="Z95" i="6" s="1"/>
  <c r="R95" i="6"/>
  <c r="AA95" i="6" s="1"/>
  <c r="L96" i="6"/>
  <c r="U96" i="6" s="1"/>
  <c r="M96" i="6"/>
  <c r="V96" i="6" s="1"/>
  <c r="N96" i="6"/>
  <c r="W96" i="6" s="1"/>
  <c r="O96" i="6"/>
  <c r="X96" i="6" s="1"/>
  <c r="P96" i="6"/>
  <c r="Y96" i="6" s="1"/>
  <c r="Q96" i="6"/>
  <c r="Z96" i="6" s="1"/>
  <c r="R96" i="6"/>
  <c r="AA96" i="6" s="1"/>
  <c r="L97" i="6"/>
  <c r="U97" i="6" s="1"/>
  <c r="M97" i="6"/>
  <c r="V97" i="6" s="1"/>
  <c r="N97" i="6"/>
  <c r="W97" i="6" s="1"/>
  <c r="O97" i="6"/>
  <c r="X97" i="6" s="1"/>
  <c r="P97" i="6"/>
  <c r="Y97" i="6" s="1"/>
  <c r="Q97" i="6"/>
  <c r="Z97" i="6" s="1"/>
  <c r="R97" i="6"/>
  <c r="AA97" i="6" s="1"/>
  <c r="L98" i="6"/>
  <c r="U98" i="6" s="1"/>
  <c r="M98" i="6"/>
  <c r="V98" i="6" s="1"/>
  <c r="N98" i="6"/>
  <c r="W98" i="6" s="1"/>
  <c r="O98" i="6"/>
  <c r="X98" i="6" s="1"/>
  <c r="P98" i="6"/>
  <c r="Y98" i="6" s="1"/>
  <c r="Q98" i="6"/>
  <c r="Z98" i="6" s="1"/>
  <c r="R98" i="6"/>
  <c r="AA98" i="6" s="1"/>
  <c r="L99" i="6"/>
  <c r="U99" i="6" s="1"/>
  <c r="M99" i="6"/>
  <c r="V99" i="6" s="1"/>
  <c r="N99" i="6"/>
  <c r="W99" i="6" s="1"/>
  <c r="O99" i="6"/>
  <c r="X99" i="6" s="1"/>
  <c r="P99" i="6"/>
  <c r="Y99" i="6" s="1"/>
  <c r="Q99" i="6"/>
  <c r="Z99" i="6" s="1"/>
  <c r="R99" i="6"/>
  <c r="AA99" i="6" s="1"/>
  <c r="L100" i="6"/>
  <c r="U100" i="6" s="1"/>
  <c r="M100" i="6"/>
  <c r="V100" i="6" s="1"/>
  <c r="N100" i="6"/>
  <c r="W100" i="6" s="1"/>
  <c r="O100" i="6"/>
  <c r="X100" i="6" s="1"/>
  <c r="P100" i="6"/>
  <c r="Y100" i="6" s="1"/>
  <c r="Q100" i="6"/>
  <c r="Z100" i="6" s="1"/>
  <c r="R100" i="6"/>
  <c r="AA100" i="6" s="1"/>
  <c r="L101" i="6"/>
  <c r="U101" i="6" s="1"/>
  <c r="M101" i="6"/>
  <c r="V101" i="6" s="1"/>
  <c r="N101" i="6"/>
  <c r="W101" i="6" s="1"/>
  <c r="O101" i="6"/>
  <c r="X101" i="6" s="1"/>
  <c r="P101" i="6"/>
  <c r="Y101" i="6" s="1"/>
  <c r="Q101" i="6"/>
  <c r="Z101" i="6" s="1"/>
  <c r="R101" i="6"/>
  <c r="AA101" i="6" s="1"/>
  <c r="L102" i="6"/>
  <c r="U102" i="6" s="1"/>
  <c r="M102" i="6"/>
  <c r="V102" i="6" s="1"/>
  <c r="N102" i="6"/>
  <c r="W102" i="6" s="1"/>
  <c r="O102" i="6"/>
  <c r="X102" i="6" s="1"/>
  <c r="P102" i="6"/>
  <c r="Y102" i="6" s="1"/>
  <c r="Q102" i="6"/>
  <c r="Z102" i="6" s="1"/>
  <c r="R102" i="6"/>
  <c r="AA102" i="6" s="1"/>
  <c r="L103" i="6"/>
  <c r="U103" i="6" s="1"/>
  <c r="M103" i="6"/>
  <c r="V103" i="6" s="1"/>
  <c r="N103" i="6"/>
  <c r="W103" i="6" s="1"/>
  <c r="O103" i="6"/>
  <c r="X103" i="6" s="1"/>
  <c r="P103" i="6"/>
  <c r="Y103" i="6" s="1"/>
  <c r="Q103" i="6"/>
  <c r="Z103" i="6" s="1"/>
  <c r="R103" i="6"/>
  <c r="AA103" i="6" s="1"/>
  <c r="L104" i="6"/>
  <c r="U104" i="6" s="1"/>
  <c r="M104" i="6"/>
  <c r="V104" i="6" s="1"/>
  <c r="N104" i="6"/>
  <c r="W104" i="6" s="1"/>
  <c r="O104" i="6"/>
  <c r="X104" i="6" s="1"/>
  <c r="P104" i="6"/>
  <c r="Y104" i="6" s="1"/>
  <c r="Q104" i="6"/>
  <c r="Z104" i="6" s="1"/>
  <c r="R104" i="6"/>
  <c r="AA104" i="6" s="1"/>
  <c r="L105" i="6"/>
  <c r="U105" i="6" s="1"/>
  <c r="M105" i="6"/>
  <c r="N105" i="6"/>
  <c r="W105" i="6" s="1"/>
  <c r="O105" i="6"/>
  <c r="X105" i="6" s="1"/>
  <c r="P105" i="6"/>
  <c r="Y105" i="6" s="1"/>
  <c r="Q105" i="6"/>
  <c r="Z105" i="6" s="1"/>
  <c r="R105" i="6"/>
  <c r="AA105" i="6" s="1"/>
  <c r="L108" i="6"/>
  <c r="U108" i="6" s="1"/>
  <c r="M108" i="6"/>
  <c r="N108" i="6"/>
  <c r="O108" i="6"/>
  <c r="P108" i="6"/>
  <c r="Q108" i="6"/>
  <c r="R108" i="6"/>
  <c r="AA108" i="6" s="1"/>
  <c r="L109" i="6"/>
  <c r="U109" i="6" s="1"/>
  <c r="M109" i="6"/>
  <c r="N109" i="6"/>
  <c r="O109" i="6"/>
  <c r="X109" i="6" s="1"/>
  <c r="P109" i="6"/>
  <c r="Y109" i="6" s="1"/>
  <c r="Q109" i="6"/>
  <c r="R109" i="6"/>
  <c r="AA109" i="6" s="1"/>
  <c r="L110" i="6"/>
  <c r="M110" i="6"/>
  <c r="V110" i="6" s="1"/>
  <c r="N110" i="6"/>
  <c r="O110" i="6"/>
  <c r="P110" i="6"/>
  <c r="Y110" i="6" s="1"/>
  <c r="Q110" i="6"/>
  <c r="Z110" i="6" s="1"/>
  <c r="R110" i="6"/>
  <c r="L111" i="6"/>
  <c r="U111" i="6" s="1"/>
  <c r="M111" i="6"/>
  <c r="N111" i="6"/>
  <c r="W111" i="6" s="1"/>
  <c r="O111" i="6"/>
  <c r="P111" i="6"/>
  <c r="Q111" i="6"/>
  <c r="Z111" i="6" s="1"/>
  <c r="R111" i="6"/>
  <c r="AA111" i="6" s="1"/>
  <c r="L112" i="6"/>
  <c r="M112" i="6"/>
  <c r="V112" i="6" s="1"/>
  <c r="N112" i="6"/>
  <c r="O112" i="6"/>
  <c r="X112" i="6" s="1"/>
  <c r="P112" i="6"/>
  <c r="Q112" i="6"/>
  <c r="R112" i="6"/>
  <c r="AA112" i="6" s="1"/>
  <c r="L113" i="6"/>
  <c r="U113" i="6" s="1"/>
  <c r="M113" i="6"/>
  <c r="N113" i="6"/>
  <c r="W113" i="6" s="1"/>
  <c r="O113" i="6"/>
  <c r="P113" i="6"/>
  <c r="Y113" i="6" s="1"/>
  <c r="Q113" i="6"/>
  <c r="R113" i="6"/>
  <c r="L114" i="6"/>
  <c r="U114" i="6" s="1"/>
  <c r="M114" i="6"/>
  <c r="V114" i="6" s="1"/>
  <c r="N114" i="6"/>
  <c r="O114" i="6"/>
  <c r="X114" i="6" s="1"/>
  <c r="P114" i="6"/>
  <c r="Q114" i="6"/>
  <c r="Z114" i="6" s="1"/>
  <c r="R114" i="6"/>
  <c r="L115" i="6"/>
  <c r="M115" i="6"/>
  <c r="V115" i="6" s="1"/>
  <c r="N115" i="6"/>
  <c r="W115" i="6" s="1"/>
  <c r="O115" i="6"/>
  <c r="P115" i="6"/>
  <c r="Y115" i="6" s="1"/>
  <c r="Q115" i="6"/>
  <c r="R115" i="6"/>
  <c r="AA115" i="6" s="1"/>
  <c r="L116" i="6"/>
  <c r="M116" i="6"/>
  <c r="N116" i="6"/>
  <c r="W116" i="6" s="1"/>
  <c r="O116" i="6"/>
  <c r="X116" i="6" s="1"/>
  <c r="P116" i="6"/>
  <c r="Q116" i="6"/>
  <c r="Z116" i="6" s="1"/>
  <c r="R116" i="6"/>
  <c r="L117" i="6"/>
  <c r="U117" i="6" s="1"/>
  <c r="M117" i="6"/>
  <c r="N117" i="6"/>
  <c r="O117" i="6"/>
  <c r="X117" i="6" s="1"/>
  <c r="P117" i="6"/>
  <c r="Y117" i="6" s="1"/>
  <c r="Q117" i="6"/>
  <c r="R117" i="6"/>
  <c r="AA117" i="6" s="1"/>
  <c r="L118" i="6"/>
  <c r="M118" i="6"/>
  <c r="V118" i="6" s="1"/>
  <c r="N118" i="6"/>
  <c r="O118" i="6"/>
  <c r="P118" i="6"/>
  <c r="Y118" i="6" s="1"/>
  <c r="Q118" i="6"/>
  <c r="Z118" i="6" s="1"/>
  <c r="R118" i="6"/>
  <c r="L119" i="6"/>
  <c r="U119" i="6" s="1"/>
  <c r="M119" i="6"/>
  <c r="N119" i="6"/>
  <c r="W119" i="6" s="1"/>
  <c r="O119" i="6"/>
  <c r="P119" i="6"/>
  <c r="Q119" i="6"/>
  <c r="Z119" i="6" s="1"/>
  <c r="R119" i="6"/>
  <c r="AA119" i="6" s="1"/>
  <c r="L120" i="6"/>
  <c r="M120" i="6"/>
  <c r="V120" i="6" s="1"/>
  <c r="N120" i="6"/>
  <c r="O120" i="6"/>
  <c r="X120" i="6" s="1"/>
  <c r="P120" i="6"/>
  <c r="Q120" i="6"/>
  <c r="R120" i="6"/>
  <c r="AA120" i="6" s="1"/>
  <c r="L121" i="6"/>
  <c r="U121" i="6" s="1"/>
  <c r="M121" i="6"/>
  <c r="N121" i="6"/>
  <c r="W121" i="6" s="1"/>
  <c r="O121" i="6"/>
  <c r="P121" i="6"/>
  <c r="Y121" i="6" s="1"/>
  <c r="Q121" i="6"/>
  <c r="R121" i="6"/>
  <c r="L122" i="6"/>
  <c r="U122" i="6" s="1"/>
  <c r="M122" i="6"/>
  <c r="V122" i="6" s="1"/>
  <c r="N122" i="6"/>
  <c r="O122" i="6"/>
  <c r="X122" i="6" s="1"/>
  <c r="P122" i="6"/>
  <c r="Q122" i="6"/>
  <c r="Z122" i="6" s="1"/>
  <c r="R122" i="6"/>
  <c r="L123" i="6"/>
  <c r="M123" i="6"/>
  <c r="V123" i="6" s="1"/>
  <c r="N123" i="6"/>
  <c r="W123" i="6" s="1"/>
  <c r="O123" i="6"/>
  <c r="P123" i="6"/>
  <c r="Y123" i="6" s="1"/>
  <c r="Q123" i="6"/>
  <c r="R123" i="6"/>
  <c r="AA123" i="6" s="1"/>
  <c r="L124" i="6"/>
  <c r="M124" i="6"/>
  <c r="N124" i="6"/>
  <c r="W124" i="6" s="1"/>
  <c r="O124" i="6"/>
  <c r="X124" i="6" s="1"/>
  <c r="P124" i="6"/>
  <c r="Q124" i="6"/>
  <c r="Z124" i="6" s="1"/>
  <c r="R124" i="6"/>
  <c r="L125" i="6"/>
  <c r="U125" i="6" s="1"/>
  <c r="M125" i="6"/>
  <c r="N125" i="6"/>
  <c r="O125" i="6"/>
  <c r="X125" i="6" s="1"/>
  <c r="P125" i="6"/>
  <c r="Y125" i="6" s="1"/>
  <c r="Q125" i="6"/>
  <c r="R125" i="6"/>
  <c r="AA125" i="6" s="1"/>
  <c r="L126" i="6"/>
  <c r="M126" i="6"/>
  <c r="V126" i="6" s="1"/>
  <c r="N126" i="6"/>
  <c r="O126" i="6"/>
  <c r="P126" i="6"/>
  <c r="Y126" i="6" s="1"/>
  <c r="Q126" i="6"/>
  <c r="Z126" i="6" s="1"/>
  <c r="R126" i="6"/>
  <c r="L127" i="6"/>
  <c r="U127" i="6" s="1"/>
  <c r="M127" i="6"/>
  <c r="N127" i="6"/>
  <c r="W127" i="6" s="1"/>
  <c r="O127" i="6"/>
  <c r="P127" i="6"/>
  <c r="Q127" i="6"/>
  <c r="Z127" i="6" s="1"/>
  <c r="R127" i="6"/>
  <c r="AA127" i="6" s="1"/>
  <c r="L128" i="6"/>
  <c r="M128" i="6"/>
  <c r="V128" i="6" s="1"/>
  <c r="N128" i="6"/>
  <c r="O128" i="6"/>
  <c r="X128" i="6" s="1"/>
  <c r="P128" i="6"/>
  <c r="Q128" i="6"/>
  <c r="R128" i="6"/>
  <c r="AA128" i="6" s="1"/>
  <c r="L129" i="6"/>
  <c r="U129" i="6" s="1"/>
  <c r="M129" i="6"/>
  <c r="N129" i="6"/>
  <c r="W129" i="6" s="1"/>
  <c r="O129" i="6"/>
  <c r="P129" i="6"/>
  <c r="Y129" i="6" s="1"/>
  <c r="Q129" i="6"/>
  <c r="R129" i="6"/>
  <c r="L130" i="6"/>
  <c r="U130" i="6" s="1"/>
  <c r="M130" i="6"/>
  <c r="V130" i="6" s="1"/>
  <c r="N130" i="6"/>
  <c r="O130" i="6"/>
  <c r="X130" i="6" s="1"/>
  <c r="P130" i="6"/>
  <c r="Q130" i="6"/>
  <c r="Z130" i="6" s="1"/>
  <c r="R130" i="6"/>
  <c r="L131" i="6"/>
  <c r="M131" i="6"/>
  <c r="N131" i="6"/>
  <c r="W131" i="6" s="1"/>
  <c r="O131" i="6"/>
  <c r="P131" i="6"/>
  <c r="Y131" i="6" s="1"/>
  <c r="Q131" i="6"/>
  <c r="R131" i="6"/>
  <c r="AA131" i="6" s="1"/>
  <c r="L134" i="6"/>
  <c r="M134" i="6"/>
  <c r="N134" i="6"/>
  <c r="O134" i="6"/>
  <c r="P134" i="6"/>
  <c r="Q134" i="6"/>
  <c r="R134" i="6"/>
  <c r="AA134" i="6" s="1"/>
  <c r="L135" i="6"/>
  <c r="U135" i="6" s="1"/>
  <c r="M135" i="6"/>
  <c r="V135" i="6" s="1"/>
  <c r="N135" i="6"/>
  <c r="O135" i="6"/>
  <c r="P135" i="6"/>
  <c r="Y135" i="6" s="1"/>
  <c r="Q135" i="6"/>
  <c r="R135" i="6"/>
  <c r="AA135" i="6" s="1"/>
  <c r="L136" i="6"/>
  <c r="M136" i="6"/>
  <c r="V136" i="6" s="1"/>
  <c r="N136" i="6"/>
  <c r="W136" i="6" s="1"/>
  <c r="O136" i="6"/>
  <c r="P136" i="6"/>
  <c r="Y136" i="6" s="1"/>
  <c r="Q136" i="6"/>
  <c r="Z136" i="6" s="1"/>
  <c r="R136" i="6"/>
  <c r="L137" i="6"/>
  <c r="U137" i="6" s="1"/>
  <c r="M137" i="6"/>
  <c r="N137" i="6"/>
  <c r="W137" i="6" s="1"/>
  <c r="O137" i="6"/>
  <c r="X137" i="6" s="1"/>
  <c r="P137" i="6"/>
  <c r="Q137" i="6"/>
  <c r="Z137" i="6" s="1"/>
  <c r="R137" i="6"/>
  <c r="AA137" i="6" s="1"/>
  <c r="L138" i="6"/>
  <c r="M138" i="6"/>
  <c r="V138" i="6" s="1"/>
  <c r="N138" i="6"/>
  <c r="O138" i="6"/>
  <c r="X138" i="6" s="1"/>
  <c r="P138" i="6"/>
  <c r="Y138" i="6" s="1"/>
  <c r="Q138" i="6"/>
  <c r="R138" i="6"/>
  <c r="L139" i="6"/>
  <c r="U139" i="6" s="1"/>
  <c r="M139" i="6"/>
  <c r="N139" i="6"/>
  <c r="W139" i="6" s="1"/>
  <c r="O139" i="6"/>
  <c r="P139" i="6"/>
  <c r="Y139" i="6" s="1"/>
  <c r="Q139" i="6"/>
  <c r="Z139" i="6" s="1"/>
  <c r="R139" i="6"/>
  <c r="L140" i="6"/>
  <c r="M140" i="6"/>
  <c r="V140" i="6" s="1"/>
  <c r="N140" i="6"/>
  <c r="O140" i="6"/>
  <c r="X140" i="6" s="1"/>
  <c r="P140" i="6"/>
  <c r="Q140" i="6"/>
  <c r="Z140" i="6" s="1"/>
  <c r="R140" i="6"/>
  <c r="L141" i="6"/>
  <c r="M141" i="6"/>
  <c r="N141" i="6"/>
  <c r="W141" i="6" s="1"/>
  <c r="O141" i="6"/>
  <c r="P141" i="6"/>
  <c r="Y141" i="6" s="1"/>
  <c r="Q141" i="6"/>
  <c r="R141" i="6"/>
  <c r="AA141" i="6" s="1"/>
  <c r="L142" i="6"/>
  <c r="M142" i="6"/>
  <c r="N142" i="6"/>
  <c r="O142" i="6"/>
  <c r="X142" i="6" s="1"/>
  <c r="P142" i="6"/>
  <c r="Q142" i="6"/>
  <c r="Z142" i="6" s="1"/>
  <c r="R142" i="6"/>
  <c r="L143" i="6"/>
  <c r="U143" i="6" s="1"/>
  <c r="M143" i="6"/>
  <c r="N143" i="6"/>
  <c r="O143" i="6"/>
  <c r="P143" i="6"/>
  <c r="Y143" i="6" s="1"/>
  <c r="Q143" i="6"/>
  <c r="R143" i="6"/>
  <c r="AA143" i="6" s="1"/>
  <c r="L144" i="6"/>
  <c r="M144" i="6"/>
  <c r="V144" i="6" s="1"/>
  <c r="N144" i="6"/>
  <c r="O144" i="6"/>
  <c r="P144" i="6"/>
  <c r="Q144" i="6"/>
  <c r="Z144" i="6" s="1"/>
  <c r="R144" i="6"/>
  <c r="L145" i="6"/>
  <c r="U145" i="6" s="1"/>
  <c r="M145" i="6"/>
  <c r="N145" i="6"/>
  <c r="W145" i="6" s="1"/>
  <c r="O145" i="6"/>
  <c r="P145" i="6"/>
  <c r="Q145" i="6"/>
  <c r="R145" i="6"/>
  <c r="AA145" i="6" s="1"/>
  <c r="L146" i="6"/>
  <c r="M146" i="6"/>
  <c r="V146" i="6" s="1"/>
  <c r="N146" i="6"/>
  <c r="O146" i="6"/>
  <c r="X146" i="6" s="1"/>
  <c r="P146" i="6"/>
  <c r="Q146" i="6"/>
  <c r="R146" i="6"/>
  <c r="L147" i="6"/>
  <c r="U147" i="6" s="1"/>
  <c r="M147" i="6"/>
  <c r="N147" i="6"/>
  <c r="W147" i="6" s="1"/>
  <c r="O147" i="6"/>
  <c r="P147" i="6"/>
  <c r="Y147" i="6" s="1"/>
  <c r="Q147" i="6"/>
  <c r="R147" i="6"/>
  <c r="L148" i="6"/>
  <c r="M148" i="6"/>
  <c r="V148" i="6" s="1"/>
  <c r="N148" i="6"/>
  <c r="O148" i="6"/>
  <c r="X148" i="6" s="1"/>
  <c r="P148" i="6"/>
  <c r="Q148" i="6"/>
  <c r="Z148" i="6" s="1"/>
  <c r="R148" i="6"/>
  <c r="L149" i="6"/>
  <c r="M149" i="6"/>
  <c r="N149" i="6"/>
  <c r="W149" i="6" s="1"/>
  <c r="O149" i="6"/>
  <c r="P149" i="6"/>
  <c r="Y149" i="6" s="1"/>
  <c r="Q149" i="6"/>
  <c r="R149" i="6"/>
  <c r="AA149" i="6" s="1"/>
  <c r="L150" i="6"/>
  <c r="M150" i="6"/>
  <c r="N150" i="6"/>
  <c r="O150" i="6"/>
  <c r="X150" i="6" s="1"/>
  <c r="P150" i="6"/>
  <c r="Q150" i="6"/>
  <c r="Z150" i="6" s="1"/>
  <c r="R150" i="6"/>
  <c r="L151" i="6"/>
  <c r="U151" i="6" s="1"/>
  <c r="M151" i="6"/>
  <c r="N151" i="6"/>
  <c r="O151" i="6"/>
  <c r="P151" i="6"/>
  <c r="Y151" i="6" s="1"/>
  <c r="Q151" i="6"/>
  <c r="R151" i="6"/>
  <c r="AA151" i="6" s="1"/>
  <c r="L152" i="6"/>
  <c r="M152" i="6"/>
  <c r="V152" i="6" s="1"/>
  <c r="N152" i="6"/>
  <c r="O152" i="6"/>
  <c r="P152" i="6"/>
  <c r="Q152" i="6"/>
  <c r="Z152" i="6" s="1"/>
  <c r="R152" i="6"/>
  <c r="L153" i="6"/>
  <c r="U153" i="6" s="1"/>
  <c r="M153" i="6"/>
  <c r="N153" i="6"/>
  <c r="W153" i="6" s="1"/>
  <c r="O153" i="6"/>
  <c r="P153" i="6"/>
  <c r="Q153" i="6"/>
  <c r="R153" i="6"/>
  <c r="AA153" i="6" s="1"/>
  <c r="L154" i="6"/>
  <c r="M154" i="6"/>
  <c r="V154" i="6" s="1"/>
  <c r="N154" i="6"/>
  <c r="O154" i="6"/>
  <c r="X154" i="6" s="1"/>
  <c r="P154" i="6"/>
  <c r="Q154" i="6"/>
  <c r="R154" i="6"/>
  <c r="L155" i="6"/>
  <c r="U155" i="6" s="1"/>
  <c r="M155" i="6"/>
  <c r="N155" i="6"/>
  <c r="W155" i="6" s="1"/>
  <c r="O155" i="6"/>
  <c r="P155" i="6"/>
  <c r="Y155" i="6" s="1"/>
  <c r="Q155" i="6"/>
  <c r="R155" i="6"/>
  <c r="L156" i="6"/>
  <c r="M156" i="6"/>
  <c r="V156" i="6" s="1"/>
  <c r="N156" i="6"/>
  <c r="O156" i="6"/>
  <c r="X156" i="6" s="1"/>
  <c r="P156" i="6"/>
  <c r="Q156" i="6"/>
  <c r="Z156" i="6" s="1"/>
  <c r="R156" i="6"/>
  <c r="L157" i="6"/>
  <c r="M157" i="6"/>
  <c r="N157" i="6"/>
  <c r="W157" i="6" s="1"/>
  <c r="O157" i="6"/>
  <c r="P157" i="6"/>
  <c r="Y157" i="6" s="1"/>
  <c r="Q157" i="6"/>
  <c r="R157" i="6"/>
  <c r="AA157" i="6" s="1"/>
  <c r="L160" i="6"/>
  <c r="M160" i="6"/>
  <c r="N160" i="6"/>
  <c r="O160" i="6"/>
  <c r="P160" i="6"/>
  <c r="Q160" i="6"/>
  <c r="R160" i="6"/>
  <c r="AA160" i="6" s="1"/>
  <c r="L161" i="6"/>
  <c r="U161" i="6" s="1"/>
  <c r="M161" i="6"/>
  <c r="V161" i="6" s="1"/>
  <c r="N161" i="6"/>
  <c r="O161" i="6"/>
  <c r="X161" i="6" s="1"/>
  <c r="P161" i="6"/>
  <c r="Y161" i="6" s="1"/>
  <c r="Q161" i="6"/>
  <c r="R161" i="6"/>
  <c r="AA161" i="6" s="1"/>
  <c r="L162" i="6"/>
  <c r="M162" i="6"/>
  <c r="V162" i="6" s="1"/>
  <c r="N162" i="6"/>
  <c r="W162" i="6" s="1"/>
  <c r="O162" i="6"/>
  <c r="P162" i="6"/>
  <c r="Y162" i="6" s="1"/>
  <c r="Q162" i="6"/>
  <c r="Z162" i="6" s="1"/>
  <c r="R162" i="6"/>
  <c r="L163" i="6"/>
  <c r="U163" i="6" s="1"/>
  <c r="M163" i="6"/>
  <c r="N163" i="6"/>
  <c r="W163" i="6" s="1"/>
  <c r="O163" i="6"/>
  <c r="X163" i="6" s="1"/>
  <c r="P163" i="6"/>
  <c r="Q163" i="6"/>
  <c r="Z163" i="6" s="1"/>
  <c r="R163" i="6"/>
  <c r="AA163" i="6" s="1"/>
  <c r="L164" i="6"/>
  <c r="M164" i="6"/>
  <c r="V164" i="6" s="1"/>
  <c r="N164" i="6"/>
  <c r="O164" i="6"/>
  <c r="X164" i="6" s="1"/>
  <c r="P164" i="6"/>
  <c r="Y164" i="6" s="1"/>
  <c r="Q164" i="6"/>
  <c r="R164" i="6"/>
  <c r="AA164" i="6" s="1"/>
  <c r="L165" i="6"/>
  <c r="U165" i="6" s="1"/>
  <c r="M165" i="6"/>
  <c r="N165" i="6"/>
  <c r="W165" i="6" s="1"/>
  <c r="O165" i="6"/>
  <c r="P165" i="6"/>
  <c r="Y165" i="6" s="1"/>
  <c r="Q165" i="6"/>
  <c r="Z165" i="6" s="1"/>
  <c r="R165" i="6"/>
  <c r="L166" i="6"/>
  <c r="U166" i="6" s="1"/>
  <c r="M166" i="6"/>
  <c r="V166" i="6" s="1"/>
  <c r="N166" i="6"/>
  <c r="O166" i="6"/>
  <c r="X166" i="6" s="1"/>
  <c r="P166" i="6"/>
  <c r="Q166" i="6"/>
  <c r="Z166" i="6" s="1"/>
  <c r="R166" i="6"/>
  <c r="AA166" i="6" s="1"/>
  <c r="L167" i="6"/>
  <c r="M167" i="6"/>
  <c r="V167" i="6" s="1"/>
  <c r="N167" i="6"/>
  <c r="W167" i="6" s="1"/>
  <c r="O167" i="6"/>
  <c r="P167" i="6"/>
  <c r="Y167" i="6" s="1"/>
  <c r="Q167" i="6"/>
  <c r="R167" i="6"/>
  <c r="AA167" i="6" s="1"/>
  <c r="L168" i="6"/>
  <c r="U168" i="6" s="1"/>
  <c r="M168" i="6"/>
  <c r="N168" i="6"/>
  <c r="W168" i="6" s="1"/>
  <c r="O168" i="6"/>
  <c r="X168" i="6" s="1"/>
  <c r="P168" i="6"/>
  <c r="Q168" i="6"/>
  <c r="Z168" i="6" s="1"/>
  <c r="R168" i="6"/>
  <c r="L169" i="6"/>
  <c r="U169" i="6" s="1"/>
  <c r="M169" i="6"/>
  <c r="V169" i="6" s="1"/>
  <c r="N169" i="6"/>
  <c r="O169" i="6"/>
  <c r="X169" i="6" s="1"/>
  <c r="P169" i="6"/>
  <c r="Y169" i="6" s="1"/>
  <c r="Q169" i="6"/>
  <c r="R169" i="6"/>
  <c r="AA169" i="6" s="1"/>
  <c r="L170" i="6"/>
  <c r="M170" i="6"/>
  <c r="V170" i="6" s="1"/>
  <c r="N170" i="6"/>
  <c r="W170" i="6" s="1"/>
  <c r="O170" i="6"/>
  <c r="P170" i="6"/>
  <c r="Y170" i="6" s="1"/>
  <c r="Q170" i="6"/>
  <c r="Z170" i="6" s="1"/>
  <c r="R170" i="6"/>
  <c r="L171" i="6"/>
  <c r="U171" i="6" s="1"/>
  <c r="M171" i="6"/>
  <c r="N171" i="6"/>
  <c r="W171" i="6" s="1"/>
  <c r="O171" i="6"/>
  <c r="X171" i="6" s="1"/>
  <c r="P171" i="6"/>
  <c r="Q171" i="6"/>
  <c r="Z171" i="6" s="1"/>
  <c r="R171" i="6"/>
  <c r="AA171" i="6" s="1"/>
  <c r="L172" i="6"/>
  <c r="M172" i="6"/>
  <c r="V172" i="6" s="1"/>
  <c r="N172" i="6"/>
  <c r="O172" i="6"/>
  <c r="X172" i="6" s="1"/>
  <c r="P172" i="6"/>
  <c r="Y172" i="6" s="1"/>
  <c r="Q172" i="6"/>
  <c r="R172" i="6"/>
  <c r="AA172" i="6" s="1"/>
  <c r="L173" i="6"/>
  <c r="U173" i="6" s="1"/>
  <c r="M173" i="6"/>
  <c r="N173" i="6"/>
  <c r="W173" i="6" s="1"/>
  <c r="O173" i="6"/>
  <c r="P173" i="6"/>
  <c r="Y173" i="6" s="1"/>
  <c r="Q173" i="6"/>
  <c r="Z173" i="6" s="1"/>
  <c r="R173" i="6"/>
  <c r="L174" i="6"/>
  <c r="U174" i="6" s="1"/>
  <c r="M174" i="6"/>
  <c r="V174" i="6" s="1"/>
  <c r="N174" i="6"/>
  <c r="O174" i="6"/>
  <c r="X174" i="6" s="1"/>
  <c r="P174" i="6"/>
  <c r="Q174" i="6"/>
  <c r="Z174" i="6" s="1"/>
  <c r="R174" i="6"/>
  <c r="AA174" i="6" s="1"/>
  <c r="L175" i="6"/>
  <c r="M175" i="6"/>
  <c r="V175" i="6" s="1"/>
  <c r="N175" i="6"/>
  <c r="W175" i="6" s="1"/>
  <c r="O175" i="6"/>
  <c r="P175" i="6"/>
  <c r="Y175" i="6" s="1"/>
  <c r="Q175" i="6"/>
  <c r="R175" i="6"/>
  <c r="AA175" i="6" s="1"/>
  <c r="L176" i="6"/>
  <c r="U176" i="6" s="1"/>
  <c r="M176" i="6"/>
  <c r="N176" i="6"/>
  <c r="W176" i="6" s="1"/>
  <c r="O176" i="6"/>
  <c r="X176" i="6" s="1"/>
  <c r="P176" i="6"/>
  <c r="Q176" i="6"/>
  <c r="Z176" i="6" s="1"/>
  <c r="R176" i="6"/>
  <c r="L177" i="6"/>
  <c r="U177" i="6" s="1"/>
  <c r="M177" i="6"/>
  <c r="V177" i="6" s="1"/>
  <c r="N177" i="6"/>
  <c r="O177" i="6"/>
  <c r="X177" i="6" s="1"/>
  <c r="P177" i="6"/>
  <c r="Y177" i="6" s="1"/>
  <c r="Q177" i="6"/>
  <c r="R177" i="6"/>
  <c r="AA177" i="6" s="1"/>
  <c r="L178" i="6"/>
  <c r="M178" i="6"/>
  <c r="V178" i="6" s="1"/>
  <c r="N178" i="6"/>
  <c r="W178" i="6" s="1"/>
  <c r="O178" i="6"/>
  <c r="P178" i="6"/>
  <c r="Y178" i="6" s="1"/>
  <c r="Q178" i="6"/>
  <c r="Z178" i="6" s="1"/>
  <c r="R178" i="6"/>
  <c r="L179" i="6"/>
  <c r="U179" i="6" s="1"/>
  <c r="M179" i="6"/>
  <c r="N179" i="6"/>
  <c r="W179" i="6" s="1"/>
  <c r="O179" i="6"/>
  <c r="X179" i="6" s="1"/>
  <c r="P179" i="6"/>
  <c r="Q179" i="6"/>
  <c r="Z179" i="6" s="1"/>
  <c r="R179" i="6"/>
  <c r="AA179" i="6" s="1"/>
  <c r="L180" i="6"/>
  <c r="M180" i="6"/>
  <c r="V180" i="6" s="1"/>
  <c r="N180" i="6"/>
  <c r="O180" i="6"/>
  <c r="X180" i="6" s="1"/>
  <c r="P180" i="6"/>
  <c r="Y180" i="6" s="1"/>
  <c r="Q180" i="6"/>
  <c r="R180" i="6"/>
  <c r="AA180" i="6" s="1"/>
  <c r="L181" i="6"/>
  <c r="U181" i="6" s="1"/>
  <c r="M181" i="6"/>
  <c r="N181" i="6"/>
  <c r="W181" i="6" s="1"/>
  <c r="O181" i="6"/>
  <c r="P181" i="6"/>
  <c r="Y181" i="6" s="1"/>
  <c r="Q181" i="6"/>
  <c r="Z181" i="6" s="1"/>
  <c r="R181" i="6"/>
  <c r="L182" i="6"/>
  <c r="U182" i="6" s="1"/>
  <c r="M182" i="6"/>
  <c r="V182" i="6" s="1"/>
  <c r="N182" i="6"/>
  <c r="O182" i="6"/>
  <c r="X182" i="6" s="1"/>
  <c r="P182" i="6"/>
  <c r="Q182" i="6"/>
  <c r="Z182" i="6" s="1"/>
  <c r="R182" i="6"/>
  <c r="AA182" i="6" s="1"/>
  <c r="L183" i="6"/>
  <c r="M183" i="6"/>
  <c r="N183" i="6"/>
  <c r="W183" i="6" s="1"/>
  <c r="O183" i="6"/>
  <c r="P183" i="6"/>
  <c r="Y183" i="6" s="1"/>
  <c r="Q183" i="6"/>
  <c r="R183" i="6"/>
  <c r="AA183" i="6" s="1"/>
  <c r="L186" i="6"/>
  <c r="M186" i="6"/>
  <c r="N186" i="6"/>
  <c r="O186" i="6"/>
  <c r="P186" i="6"/>
  <c r="Q186" i="6"/>
  <c r="R186" i="6"/>
  <c r="AA186" i="6" s="1"/>
  <c r="L187" i="6"/>
  <c r="U187" i="6" s="1"/>
  <c r="M187" i="6"/>
  <c r="V187" i="6" s="1"/>
  <c r="N187" i="6"/>
  <c r="W187" i="6" s="1"/>
  <c r="O187" i="6"/>
  <c r="X187" i="6" s="1"/>
  <c r="P187" i="6"/>
  <c r="Y187" i="6" s="1"/>
  <c r="Q187" i="6"/>
  <c r="Z187" i="6" s="1"/>
  <c r="R187" i="6"/>
  <c r="AA187" i="6" s="1"/>
  <c r="L188" i="6"/>
  <c r="M188" i="6"/>
  <c r="V188" i="6" s="1"/>
  <c r="N188" i="6"/>
  <c r="W188" i="6" s="1"/>
  <c r="O188" i="6"/>
  <c r="X188" i="6" s="1"/>
  <c r="P188" i="6"/>
  <c r="Y188" i="6" s="1"/>
  <c r="Q188" i="6"/>
  <c r="Z188" i="6" s="1"/>
  <c r="R188" i="6"/>
  <c r="AA188" i="6" s="1"/>
  <c r="L189" i="6"/>
  <c r="U189" i="6" s="1"/>
  <c r="M189" i="6"/>
  <c r="V189" i="6" s="1"/>
  <c r="N189" i="6"/>
  <c r="W189" i="6" s="1"/>
  <c r="O189" i="6"/>
  <c r="X189" i="6" s="1"/>
  <c r="P189" i="6"/>
  <c r="Y189" i="6" s="1"/>
  <c r="Q189" i="6"/>
  <c r="Z189" i="6" s="1"/>
  <c r="R189" i="6"/>
  <c r="AA189" i="6" s="1"/>
  <c r="L190" i="6"/>
  <c r="U190" i="6" s="1"/>
  <c r="M190" i="6"/>
  <c r="V190" i="6" s="1"/>
  <c r="N190" i="6"/>
  <c r="W190" i="6" s="1"/>
  <c r="O190" i="6"/>
  <c r="X190" i="6" s="1"/>
  <c r="P190" i="6"/>
  <c r="Y190" i="6" s="1"/>
  <c r="Q190" i="6"/>
  <c r="Z190" i="6" s="1"/>
  <c r="R190" i="6"/>
  <c r="AA190" i="6" s="1"/>
  <c r="L191" i="6"/>
  <c r="U191" i="6" s="1"/>
  <c r="M191" i="6"/>
  <c r="V191" i="6" s="1"/>
  <c r="N191" i="6"/>
  <c r="W191" i="6" s="1"/>
  <c r="O191" i="6"/>
  <c r="X191" i="6" s="1"/>
  <c r="P191" i="6"/>
  <c r="Y191" i="6" s="1"/>
  <c r="Q191" i="6"/>
  <c r="Z191" i="6" s="1"/>
  <c r="R191" i="6"/>
  <c r="AA191" i="6" s="1"/>
  <c r="L192" i="6"/>
  <c r="U192" i="6" s="1"/>
  <c r="M192" i="6"/>
  <c r="V192" i="6" s="1"/>
  <c r="N192" i="6"/>
  <c r="W192" i="6" s="1"/>
  <c r="O192" i="6"/>
  <c r="X192" i="6" s="1"/>
  <c r="P192" i="6"/>
  <c r="Y192" i="6" s="1"/>
  <c r="Q192" i="6"/>
  <c r="Z192" i="6" s="1"/>
  <c r="R192" i="6"/>
  <c r="AA192" i="6" s="1"/>
  <c r="L193" i="6"/>
  <c r="U193" i="6" s="1"/>
  <c r="M193" i="6"/>
  <c r="V193" i="6" s="1"/>
  <c r="N193" i="6"/>
  <c r="W193" i="6" s="1"/>
  <c r="O193" i="6"/>
  <c r="X193" i="6" s="1"/>
  <c r="P193" i="6"/>
  <c r="Y193" i="6" s="1"/>
  <c r="Q193" i="6"/>
  <c r="Z193" i="6" s="1"/>
  <c r="R193" i="6"/>
  <c r="AA193" i="6" s="1"/>
  <c r="L194" i="6"/>
  <c r="U194" i="6" s="1"/>
  <c r="M194" i="6"/>
  <c r="V194" i="6" s="1"/>
  <c r="N194" i="6"/>
  <c r="W194" i="6" s="1"/>
  <c r="O194" i="6"/>
  <c r="X194" i="6" s="1"/>
  <c r="P194" i="6"/>
  <c r="Y194" i="6" s="1"/>
  <c r="Q194" i="6"/>
  <c r="Z194" i="6" s="1"/>
  <c r="R194" i="6"/>
  <c r="AA194" i="6" s="1"/>
  <c r="L195" i="6"/>
  <c r="U195" i="6" s="1"/>
  <c r="M195" i="6"/>
  <c r="V195" i="6" s="1"/>
  <c r="N195" i="6"/>
  <c r="W195" i="6" s="1"/>
  <c r="O195" i="6"/>
  <c r="X195" i="6" s="1"/>
  <c r="P195" i="6"/>
  <c r="Y195" i="6" s="1"/>
  <c r="Q195" i="6"/>
  <c r="Z195" i="6" s="1"/>
  <c r="R195" i="6"/>
  <c r="AA195" i="6" s="1"/>
  <c r="L196" i="6"/>
  <c r="U196" i="6" s="1"/>
  <c r="M196" i="6"/>
  <c r="V196" i="6" s="1"/>
  <c r="N196" i="6"/>
  <c r="W196" i="6" s="1"/>
  <c r="O196" i="6"/>
  <c r="X196" i="6" s="1"/>
  <c r="P196" i="6"/>
  <c r="Y196" i="6" s="1"/>
  <c r="Q196" i="6"/>
  <c r="Z196" i="6" s="1"/>
  <c r="R196" i="6"/>
  <c r="AA196" i="6" s="1"/>
  <c r="L197" i="6"/>
  <c r="U197" i="6" s="1"/>
  <c r="M197" i="6"/>
  <c r="V197" i="6" s="1"/>
  <c r="N197" i="6"/>
  <c r="W197" i="6" s="1"/>
  <c r="O197" i="6"/>
  <c r="X197" i="6" s="1"/>
  <c r="P197" i="6"/>
  <c r="Y197" i="6" s="1"/>
  <c r="Q197" i="6"/>
  <c r="Z197" i="6" s="1"/>
  <c r="R197" i="6"/>
  <c r="AA197" i="6" s="1"/>
  <c r="L198" i="6"/>
  <c r="U198" i="6" s="1"/>
  <c r="M198" i="6"/>
  <c r="V198" i="6" s="1"/>
  <c r="N198" i="6"/>
  <c r="W198" i="6" s="1"/>
  <c r="O198" i="6"/>
  <c r="X198" i="6" s="1"/>
  <c r="P198" i="6"/>
  <c r="Y198" i="6" s="1"/>
  <c r="Q198" i="6"/>
  <c r="Z198" i="6" s="1"/>
  <c r="R198" i="6"/>
  <c r="AA198" i="6" s="1"/>
  <c r="L199" i="6"/>
  <c r="U199" i="6" s="1"/>
  <c r="M199" i="6"/>
  <c r="V199" i="6" s="1"/>
  <c r="N199" i="6"/>
  <c r="W199" i="6" s="1"/>
  <c r="O199" i="6"/>
  <c r="X199" i="6" s="1"/>
  <c r="P199" i="6"/>
  <c r="Y199" i="6" s="1"/>
  <c r="Q199" i="6"/>
  <c r="Z199" i="6" s="1"/>
  <c r="R199" i="6"/>
  <c r="AA199" i="6" s="1"/>
  <c r="L200" i="6"/>
  <c r="U200" i="6" s="1"/>
  <c r="M200" i="6"/>
  <c r="V200" i="6" s="1"/>
  <c r="N200" i="6"/>
  <c r="W200" i="6" s="1"/>
  <c r="O200" i="6"/>
  <c r="X200" i="6" s="1"/>
  <c r="P200" i="6"/>
  <c r="Y200" i="6" s="1"/>
  <c r="Q200" i="6"/>
  <c r="Z200" i="6" s="1"/>
  <c r="R200" i="6"/>
  <c r="AA200" i="6" s="1"/>
  <c r="L201" i="6"/>
  <c r="U201" i="6" s="1"/>
  <c r="M201" i="6"/>
  <c r="V201" i="6" s="1"/>
  <c r="N201" i="6"/>
  <c r="W201" i="6" s="1"/>
  <c r="O201" i="6"/>
  <c r="X201" i="6" s="1"/>
  <c r="P201" i="6"/>
  <c r="Y201" i="6" s="1"/>
  <c r="Q201" i="6"/>
  <c r="Z201" i="6" s="1"/>
  <c r="R201" i="6"/>
  <c r="AA201" i="6" s="1"/>
  <c r="L202" i="6"/>
  <c r="U202" i="6" s="1"/>
  <c r="M202" i="6"/>
  <c r="V202" i="6" s="1"/>
  <c r="N202" i="6"/>
  <c r="W202" i="6" s="1"/>
  <c r="O202" i="6"/>
  <c r="X202" i="6" s="1"/>
  <c r="P202" i="6"/>
  <c r="Y202" i="6" s="1"/>
  <c r="Q202" i="6"/>
  <c r="Z202" i="6" s="1"/>
  <c r="R202" i="6"/>
  <c r="AA202" i="6" s="1"/>
  <c r="L203" i="6"/>
  <c r="U203" i="6" s="1"/>
  <c r="M203" i="6"/>
  <c r="V203" i="6" s="1"/>
  <c r="N203" i="6"/>
  <c r="W203" i="6" s="1"/>
  <c r="O203" i="6"/>
  <c r="X203" i="6" s="1"/>
  <c r="P203" i="6"/>
  <c r="Y203" i="6" s="1"/>
  <c r="Q203" i="6"/>
  <c r="Z203" i="6" s="1"/>
  <c r="R203" i="6"/>
  <c r="AA203" i="6" s="1"/>
  <c r="L204" i="6"/>
  <c r="U204" i="6" s="1"/>
  <c r="M204" i="6"/>
  <c r="V204" i="6" s="1"/>
  <c r="N204" i="6"/>
  <c r="W204" i="6" s="1"/>
  <c r="O204" i="6"/>
  <c r="X204" i="6" s="1"/>
  <c r="P204" i="6"/>
  <c r="Y204" i="6" s="1"/>
  <c r="Q204" i="6"/>
  <c r="Z204" i="6" s="1"/>
  <c r="R204" i="6"/>
  <c r="AA204" i="6" s="1"/>
  <c r="L205" i="6"/>
  <c r="U205" i="6" s="1"/>
  <c r="M205" i="6"/>
  <c r="V205" i="6" s="1"/>
  <c r="N205" i="6"/>
  <c r="W205" i="6" s="1"/>
  <c r="O205" i="6"/>
  <c r="X205" i="6" s="1"/>
  <c r="P205" i="6"/>
  <c r="Y205" i="6" s="1"/>
  <c r="Q205" i="6"/>
  <c r="Z205" i="6" s="1"/>
  <c r="R205" i="6"/>
  <c r="AA205" i="6" s="1"/>
  <c r="L206" i="6"/>
  <c r="U206" i="6" s="1"/>
  <c r="M206" i="6"/>
  <c r="V206" i="6" s="1"/>
  <c r="N206" i="6"/>
  <c r="W206" i="6" s="1"/>
  <c r="O206" i="6"/>
  <c r="X206" i="6" s="1"/>
  <c r="P206" i="6"/>
  <c r="Y206" i="6" s="1"/>
  <c r="Q206" i="6"/>
  <c r="Z206" i="6" s="1"/>
  <c r="R206" i="6"/>
  <c r="AA206" i="6" s="1"/>
  <c r="L207" i="6"/>
  <c r="U207" i="6" s="1"/>
  <c r="M207" i="6"/>
  <c r="V207" i="6" s="1"/>
  <c r="N207" i="6"/>
  <c r="W207" i="6" s="1"/>
  <c r="O207" i="6"/>
  <c r="X207" i="6" s="1"/>
  <c r="P207" i="6"/>
  <c r="Y207" i="6" s="1"/>
  <c r="Q207" i="6"/>
  <c r="Z207" i="6" s="1"/>
  <c r="R207" i="6"/>
  <c r="AA207" i="6" s="1"/>
  <c r="L208" i="6"/>
  <c r="U208" i="6" s="1"/>
  <c r="M208" i="6"/>
  <c r="V208" i="6" s="1"/>
  <c r="N208" i="6"/>
  <c r="W208" i="6" s="1"/>
  <c r="O208" i="6"/>
  <c r="X208" i="6" s="1"/>
  <c r="P208" i="6"/>
  <c r="Y208" i="6" s="1"/>
  <c r="Q208" i="6"/>
  <c r="Z208" i="6" s="1"/>
  <c r="R208" i="6"/>
  <c r="AA208" i="6" s="1"/>
  <c r="L209" i="6"/>
  <c r="U209" i="6" s="1"/>
  <c r="M209" i="6"/>
  <c r="V209" i="6" s="1"/>
  <c r="N209" i="6"/>
  <c r="W209" i="6" s="1"/>
  <c r="O209" i="6"/>
  <c r="X209" i="6" s="1"/>
  <c r="P209" i="6"/>
  <c r="Y209" i="6" s="1"/>
  <c r="Q209" i="6"/>
  <c r="Z209" i="6" s="1"/>
  <c r="R209" i="6"/>
  <c r="AA209" i="6" s="1"/>
  <c r="L212" i="6"/>
  <c r="U212" i="6" s="1"/>
  <c r="M212" i="6"/>
  <c r="N212" i="6"/>
  <c r="O212" i="6"/>
  <c r="P212" i="6"/>
  <c r="Q212" i="6"/>
  <c r="R212" i="6"/>
  <c r="AA212" i="6" s="1"/>
  <c r="L213" i="6"/>
  <c r="U213" i="6" s="1"/>
  <c r="M213" i="6"/>
  <c r="V213" i="6" s="1"/>
  <c r="N213" i="6"/>
  <c r="O213" i="6"/>
  <c r="X213" i="6" s="1"/>
  <c r="P213" i="6"/>
  <c r="Y213" i="6" s="1"/>
  <c r="Q213" i="6"/>
  <c r="R213" i="6"/>
  <c r="AA213" i="6" s="1"/>
  <c r="L214" i="6"/>
  <c r="M214" i="6"/>
  <c r="V214" i="6" s="1"/>
  <c r="N214" i="6"/>
  <c r="W214" i="6" s="1"/>
  <c r="O214" i="6"/>
  <c r="P214" i="6"/>
  <c r="Y214" i="6" s="1"/>
  <c r="Q214" i="6"/>
  <c r="Z214" i="6" s="1"/>
  <c r="R214" i="6"/>
  <c r="L215" i="6"/>
  <c r="U215" i="6" s="1"/>
  <c r="M215" i="6"/>
  <c r="N215" i="6"/>
  <c r="W215" i="6" s="1"/>
  <c r="O215" i="6"/>
  <c r="X215" i="6" s="1"/>
  <c r="P215" i="6"/>
  <c r="Q215" i="6"/>
  <c r="Z215" i="6" s="1"/>
  <c r="R215" i="6"/>
  <c r="AA215" i="6" s="1"/>
  <c r="L216" i="6"/>
  <c r="M216" i="6"/>
  <c r="V216" i="6" s="1"/>
  <c r="N216" i="6"/>
  <c r="O216" i="6"/>
  <c r="X216" i="6" s="1"/>
  <c r="P216" i="6"/>
  <c r="Y216" i="6" s="1"/>
  <c r="Q216" i="6"/>
  <c r="R216" i="6"/>
  <c r="AA216" i="6" s="1"/>
  <c r="L217" i="6"/>
  <c r="U217" i="6" s="1"/>
  <c r="M217" i="6"/>
  <c r="N217" i="6"/>
  <c r="W217" i="6" s="1"/>
  <c r="O217" i="6"/>
  <c r="P217" i="6"/>
  <c r="Y217" i="6" s="1"/>
  <c r="Q217" i="6"/>
  <c r="Z217" i="6" s="1"/>
  <c r="R217" i="6"/>
  <c r="L218" i="6"/>
  <c r="U218" i="6" s="1"/>
  <c r="M218" i="6"/>
  <c r="V218" i="6" s="1"/>
  <c r="N218" i="6"/>
  <c r="O218" i="6"/>
  <c r="X218" i="6" s="1"/>
  <c r="P218" i="6"/>
  <c r="Q218" i="6"/>
  <c r="Z218" i="6" s="1"/>
  <c r="R218" i="6"/>
  <c r="AA218" i="6" s="1"/>
  <c r="L219" i="6"/>
  <c r="M219" i="6"/>
  <c r="V219" i="6" s="1"/>
  <c r="N219" i="6"/>
  <c r="W219" i="6" s="1"/>
  <c r="O219" i="6"/>
  <c r="P219" i="6"/>
  <c r="Y219" i="6" s="1"/>
  <c r="Q219" i="6"/>
  <c r="R219" i="6"/>
  <c r="AA219" i="6" s="1"/>
  <c r="L220" i="6"/>
  <c r="U220" i="6" s="1"/>
  <c r="M220" i="6"/>
  <c r="N220" i="6"/>
  <c r="W220" i="6" s="1"/>
  <c r="O220" i="6"/>
  <c r="X220" i="6" s="1"/>
  <c r="P220" i="6"/>
  <c r="Q220" i="6"/>
  <c r="Z220" i="6" s="1"/>
  <c r="R220" i="6"/>
  <c r="L221" i="6"/>
  <c r="U221" i="6" s="1"/>
  <c r="M221" i="6"/>
  <c r="V221" i="6" s="1"/>
  <c r="N221" i="6"/>
  <c r="O221" i="6"/>
  <c r="X221" i="6" s="1"/>
  <c r="P221" i="6"/>
  <c r="Y221" i="6" s="1"/>
  <c r="Q221" i="6"/>
  <c r="R221" i="6"/>
  <c r="AA221" i="6" s="1"/>
  <c r="L222" i="6"/>
  <c r="M222" i="6"/>
  <c r="V222" i="6" s="1"/>
  <c r="N222" i="6"/>
  <c r="W222" i="6" s="1"/>
  <c r="O222" i="6"/>
  <c r="P222" i="6"/>
  <c r="Y222" i="6" s="1"/>
  <c r="Q222" i="6"/>
  <c r="Z222" i="6" s="1"/>
  <c r="R222" i="6"/>
  <c r="L223" i="6"/>
  <c r="U223" i="6" s="1"/>
  <c r="M223" i="6"/>
  <c r="N223" i="6"/>
  <c r="W223" i="6" s="1"/>
  <c r="O223" i="6"/>
  <c r="X223" i="6" s="1"/>
  <c r="P223" i="6"/>
  <c r="Q223" i="6"/>
  <c r="Z223" i="6" s="1"/>
  <c r="R223" i="6"/>
  <c r="AA223" i="6" s="1"/>
  <c r="L224" i="6"/>
  <c r="M224" i="6"/>
  <c r="V224" i="6" s="1"/>
  <c r="N224" i="6"/>
  <c r="O224" i="6"/>
  <c r="X224" i="6" s="1"/>
  <c r="P224" i="6"/>
  <c r="Y224" i="6" s="1"/>
  <c r="Q224" i="6"/>
  <c r="R224" i="6"/>
  <c r="AA224" i="6" s="1"/>
  <c r="L225" i="6"/>
  <c r="U225" i="6" s="1"/>
  <c r="M225" i="6"/>
  <c r="N225" i="6"/>
  <c r="W225" i="6" s="1"/>
  <c r="O225" i="6"/>
  <c r="P225" i="6"/>
  <c r="Y225" i="6" s="1"/>
  <c r="Q225" i="6"/>
  <c r="Z225" i="6" s="1"/>
  <c r="R225" i="6"/>
  <c r="L226" i="6"/>
  <c r="U226" i="6" s="1"/>
  <c r="M226" i="6"/>
  <c r="V226" i="6" s="1"/>
  <c r="N226" i="6"/>
  <c r="O226" i="6"/>
  <c r="X226" i="6" s="1"/>
  <c r="P226" i="6"/>
  <c r="Q226" i="6"/>
  <c r="Z226" i="6" s="1"/>
  <c r="R226" i="6"/>
  <c r="AA226" i="6" s="1"/>
  <c r="L227" i="6"/>
  <c r="M227" i="6"/>
  <c r="V227" i="6" s="1"/>
  <c r="N227" i="6"/>
  <c r="W227" i="6" s="1"/>
  <c r="O227" i="6"/>
  <c r="P227" i="6"/>
  <c r="Y227" i="6" s="1"/>
  <c r="Q227" i="6"/>
  <c r="R227" i="6"/>
  <c r="AA227" i="6" s="1"/>
  <c r="L228" i="6"/>
  <c r="U228" i="6" s="1"/>
  <c r="M228" i="6"/>
  <c r="N228" i="6"/>
  <c r="W228" i="6" s="1"/>
  <c r="O228" i="6"/>
  <c r="X228" i="6" s="1"/>
  <c r="P228" i="6"/>
  <c r="Q228" i="6"/>
  <c r="Z228" i="6" s="1"/>
  <c r="R228" i="6"/>
  <c r="L229" i="6"/>
  <c r="U229" i="6" s="1"/>
  <c r="M229" i="6"/>
  <c r="V229" i="6" s="1"/>
  <c r="N229" i="6"/>
  <c r="O229" i="6"/>
  <c r="X229" i="6" s="1"/>
  <c r="P229" i="6"/>
  <c r="Y229" i="6" s="1"/>
  <c r="Q229" i="6"/>
  <c r="R229" i="6"/>
  <c r="AA229" i="6" s="1"/>
  <c r="L230" i="6"/>
  <c r="M230" i="6"/>
  <c r="V230" i="6" s="1"/>
  <c r="N230" i="6"/>
  <c r="W230" i="6" s="1"/>
  <c r="O230" i="6"/>
  <c r="P230" i="6"/>
  <c r="Y230" i="6" s="1"/>
  <c r="Q230" i="6"/>
  <c r="Z230" i="6" s="1"/>
  <c r="R230" i="6"/>
  <c r="L231" i="6"/>
  <c r="U231" i="6" s="1"/>
  <c r="M231" i="6"/>
  <c r="N231" i="6"/>
  <c r="W231" i="6" s="1"/>
  <c r="O231" i="6"/>
  <c r="X231" i="6" s="1"/>
  <c r="P231" i="6"/>
  <c r="Q231" i="6"/>
  <c r="Z231" i="6" s="1"/>
  <c r="R231" i="6"/>
  <c r="AA231" i="6" s="1"/>
  <c r="L232" i="6"/>
  <c r="M232" i="6"/>
  <c r="V232" i="6" s="1"/>
  <c r="N232" i="6"/>
  <c r="O232" i="6"/>
  <c r="X232" i="6" s="1"/>
  <c r="P232" i="6"/>
  <c r="Y232" i="6" s="1"/>
  <c r="Q232" i="6"/>
  <c r="R232" i="6"/>
  <c r="AA232" i="6" s="1"/>
  <c r="L233" i="6"/>
  <c r="U233" i="6" s="1"/>
  <c r="M233" i="6"/>
  <c r="N233" i="6"/>
  <c r="W233" i="6" s="1"/>
  <c r="O233" i="6"/>
  <c r="P233" i="6"/>
  <c r="Y233" i="6" s="1"/>
  <c r="Q233" i="6"/>
  <c r="Z233" i="6" s="1"/>
  <c r="R233" i="6"/>
  <c r="L234" i="6"/>
  <c r="U234" i="6" s="1"/>
  <c r="M234" i="6"/>
  <c r="V234" i="6" s="1"/>
  <c r="N234" i="6"/>
  <c r="O234" i="6"/>
  <c r="X234" i="6" s="1"/>
  <c r="P234" i="6"/>
  <c r="Q234" i="6"/>
  <c r="Z234" i="6" s="1"/>
  <c r="R234" i="6"/>
  <c r="AA234" i="6" s="1"/>
  <c r="L235" i="6"/>
  <c r="M235" i="6"/>
  <c r="N235" i="6"/>
  <c r="W235" i="6" s="1"/>
  <c r="O235" i="6"/>
  <c r="P235" i="6"/>
  <c r="Y235" i="6" s="1"/>
  <c r="Q235" i="6"/>
  <c r="R235" i="6"/>
  <c r="AA235" i="6" s="1"/>
  <c r="L238" i="6"/>
  <c r="M238" i="6"/>
  <c r="N238" i="6"/>
  <c r="O238" i="6"/>
  <c r="P238" i="6"/>
  <c r="Q238" i="6"/>
  <c r="R238" i="6"/>
  <c r="AA238" i="6" s="1"/>
  <c r="L239" i="6"/>
  <c r="U239" i="6" s="1"/>
  <c r="M239" i="6"/>
  <c r="V239" i="6" s="1"/>
  <c r="N239" i="6"/>
  <c r="O239" i="6"/>
  <c r="X239" i="6" s="1"/>
  <c r="P239" i="6"/>
  <c r="Y239" i="6" s="1"/>
  <c r="Q239" i="6"/>
  <c r="R239" i="6"/>
  <c r="AA239" i="6" s="1"/>
  <c r="L240" i="6"/>
  <c r="M240" i="6"/>
  <c r="V240" i="6" s="1"/>
  <c r="N240" i="6"/>
  <c r="W240" i="6" s="1"/>
  <c r="O240" i="6"/>
  <c r="P240" i="6"/>
  <c r="Y240" i="6" s="1"/>
  <c r="Q240" i="6"/>
  <c r="Z240" i="6" s="1"/>
  <c r="R240" i="6"/>
  <c r="L241" i="6"/>
  <c r="U241" i="6" s="1"/>
  <c r="M241" i="6"/>
  <c r="N241" i="6"/>
  <c r="W241" i="6" s="1"/>
  <c r="O241" i="6"/>
  <c r="X241" i="6" s="1"/>
  <c r="P241" i="6"/>
  <c r="Q241" i="6"/>
  <c r="Z241" i="6" s="1"/>
  <c r="R241" i="6"/>
  <c r="AA241" i="6" s="1"/>
  <c r="L242" i="6"/>
  <c r="M242" i="6"/>
  <c r="V242" i="6" s="1"/>
  <c r="N242" i="6"/>
  <c r="O242" i="6"/>
  <c r="X242" i="6" s="1"/>
  <c r="P242" i="6"/>
  <c r="Y242" i="6" s="1"/>
  <c r="Q242" i="6"/>
  <c r="R242" i="6"/>
  <c r="AA242" i="6" s="1"/>
  <c r="L243" i="6"/>
  <c r="U243" i="6" s="1"/>
  <c r="M243" i="6"/>
  <c r="N243" i="6"/>
  <c r="W243" i="6" s="1"/>
  <c r="O243" i="6"/>
  <c r="P243" i="6"/>
  <c r="Y243" i="6" s="1"/>
  <c r="Q243" i="6"/>
  <c r="Z243" i="6" s="1"/>
  <c r="R243" i="6"/>
  <c r="L244" i="6"/>
  <c r="U244" i="6" s="1"/>
  <c r="M244" i="6"/>
  <c r="V244" i="6" s="1"/>
  <c r="N244" i="6"/>
  <c r="O244" i="6"/>
  <c r="X244" i="6" s="1"/>
  <c r="P244" i="6"/>
  <c r="Q244" i="6"/>
  <c r="Z244" i="6" s="1"/>
  <c r="R244" i="6"/>
  <c r="AA244" i="6" s="1"/>
  <c r="L245" i="6"/>
  <c r="M245" i="6"/>
  <c r="V245" i="6" s="1"/>
  <c r="N245" i="6"/>
  <c r="W245" i="6" s="1"/>
  <c r="O245" i="6"/>
  <c r="P245" i="6"/>
  <c r="Y245" i="6" s="1"/>
  <c r="Q245" i="6"/>
  <c r="R245" i="6"/>
  <c r="AA245" i="6" s="1"/>
  <c r="L246" i="6"/>
  <c r="U246" i="6" s="1"/>
  <c r="M246" i="6"/>
  <c r="N246" i="6"/>
  <c r="W246" i="6" s="1"/>
  <c r="O246" i="6"/>
  <c r="X246" i="6" s="1"/>
  <c r="P246" i="6"/>
  <c r="Q246" i="6"/>
  <c r="Z246" i="6" s="1"/>
  <c r="R246" i="6"/>
  <c r="L247" i="6"/>
  <c r="U247" i="6" s="1"/>
  <c r="M247" i="6"/>
  <c r="V247" i="6" s="1"/>
  <c r="N247" i="6"/>
  <c r="O247" i="6"/>
  <c r="X247" i="6" s="1"/>
  <c r="P247" i="6"/>
  <c r="Y247" i="6" s="1"/>
  <c r="Q247" i="6"/>
  <c r="R247" i="6"/>
  <c r="AA247" i="6" s="1"/>
  <c r="L248" i="6"/>
  <c r="M248" i="6"/>
  <c r="V248" i="6" s="1"/>
  <c r="N248" i="6"/>
  <c r="W248" i="6" s="1"/>
  <c r="O248" i="6"/>
  <c r="P248" i="6"/>
  <c r="Y248" i="6" s="1"/>
  <c r="Q248" i="6"/>
  <c r="Z248" i="6" s="1"/>
  <c r="R248" i="6"/>
  <c r="L249" i="6"/>
  <c r="U249" i="6" s="1"/>
  <c r="M249" i="6"/>
  <c r="N249" i="6"/>
  <c r="W249" i="6" s="1"/>
  <c r="O249" i="6"/>
  <c r="X249" i="6" s="1"/>
  <c r="P249" i="6"/>
  <c r="Q249" i="6"/>
  <c r="Z249" i="6" s="1"/>
  <c r="R249" i="6"/>
  <c r="AA249" i="6" s="1"/>
  <c r="L250" i="6"/>
  <c r="M250" i="6"/>
  <c r="V250" i="6" s="1"/>
  <c r="N250" i="6"/>
  <c r="O250" i="6"/>
  <c r="X250" i="6" s="1"/>
  <c r="P250" i="6"/>
  <c r="Y250" i="6" s="1"/>
  <c r="Q250" i="6"/>
  <c r="R250" i="6"/>
  <c r="AA250" i="6" s="1"/>
  <c r="L251" i="6"/>
  <c r="U251" i="6" s="1"/>
  <c r="M251" i="6"/>
  <c r="N251" i="6"/>
  <c r="W251" i="6" s="1"/>
  <c r="O251" i="6"/>
  <c r="P251" i="6"/>
  <c r="Y251" i="6" s="1"/>
  <c r="Q251" i="6"/>
  <c r="Z251" i="6" s="1"/>
  <c r="R251" i="6"/>
  <c r="L252" i="6"/>
  <c r="U252" i="6" s="1"/>
  <c r="M252" i="6"/>
  <c r="V252" i="6" s="1"/>
  <c r="N252" i="6"/>
  <c r="O252" i="6"/>
  <c r="X252" i="6" s="1"/>
  <c r="P252" i="6"/>
  <c r="Q252" i="6"/>
  <c r="Z252" i="6" s="1"/>
  <c r="R252" i="6"/>
  <c r="AA252" i="6" s="1"/>
  <c r="L253" i="6"/>
  <c r="M253" i="6"/>
  <c r="V253" i="6" s="1"/>
  <c r="N253" i="6"/>
  <c r="W253" i="6" s="1"/>
  <c r="O253" i="6"/>
  <c r="P253" i="6"/>
  <c r="Y253" i="6" s="1"/>
  <c r="Q253" i="6"/>
  <c r="R253" i="6"/>
  <c r="AA253" i="6" s="1"/>
  <c r="L254" i="6"/>
  <c r="U254" i="6" s="1"/>
  <c r="M254" i="6"/>
  <c r="N254" i="6"/>
  <c r="W254" i="6" s="1"/>
  <c r="O254" i="6"/>
  <c r="X254" i="6" s="1"/>
  <c r="P254" i="6"/>
  <c r="Q254" i="6"/>
  <c r="Z254" i="6" s="1"/>
  <c r="R254" i="6"/>
  <c r="L255" i="6"/>
  <c r="U255" i="6" s="1"/>
  <c r="M255" i="6"/>
  <c r="V255" i="6" s="1"/>
  <c r="N255" i="6"/>
  <c r="O255" i="6"/>
  <c r="X255" i="6" s="1"/>
  <c r="P255" i="6"/>
  <c r="Y255" i="6" s="1"/>
  <c r="Q255" i="6"/>
  <c r="R255" i="6"/>
  <c r="AA255" i="6" s="1"/>
  <c r="L256" i="6"/>
  <c r="M256" i="6"/>
  <c r="V256" i="6" s="1"/>
  <c r="N256" i="6"/>
  <c r="W256" i="6" s="1"/>
  <c r="O256" i="6"/>
  <c r="P256" i="6"/>
  <c r="Y256" i="6" s="1"/>
  <c r="Q256" i="6"/>
  <c r="Z256" i="6" s="1"/>
  <c r="R256" i="6"/>
  <c r="L257" i="6"/>
  <c r="U257" i="6" s="1"/>
  <c r="M257" i="6"/>
  <c r="N257" i="6"/>
  <c r="W257" i="6" s="1"/>
  <c r="O257" i="6"/>
  <c r="X257" i="6" s="1"/>
  <c r="P257" i="6"/>
  <c r="Q257" i="6"/>
  <c r="Z257" i="6" s="1"/>
  <c r="R257" i="6"/>
  <c r="AA257" i="6" s="1"/>
  <c r="L258" i="6"/>
  <c r="M258" i="6"/>
  <c r="V258" i="6" s="1"/>
  <c r="N258" i="6"/>
  <c r="O258" i="6"/>
  <c r="X258" i="6" s="1"/>
  <c r="P258" i="6"/>
  <c r="Y258" i="6" s="1"/>
  <c r="Q258" i="6"/>
  <c r="R258" i="6"/>
  <c r="AA258" i="6" s="1"/>
  <c r="L259" i="6"/>
  <c r="U259" i="6" s="1"/>
  <c r="M259" i="6"/>
  <c r="N259" i="6"/>
  <c r="W259" i="6" s="1"/>
  <c r="O259" i="6"/>
  <c r="P259" i="6"/>
  <c r="Y259" i="6" s="1"/>
  <c r="Q259" i="6"/>
  <c r="Z259" i="6" s="1"/>
  <c r="R259" i="6"/>
  <c r="L260" i="6"/>
  <c r="U260" i="6" s="1"/>
  <c r="M260" i="6"/>
  <c r="V260" i="6" s="1"/>
  <c r="N260" i="6"/>
  <c r="O260" i="6"/>
  <c r="X260" i="6" s="1"/>
  <c r="P260" i="6"/>
  <c r="Q260" i="6"/>
  <c r="Z260" i="6" s="1"/>
  <c r="R260" i="6"/>
  <c r="AA260" i="6" s="1"/>
  <c r="L261" i="6"/>
  <c r="M261" i="6"/>
  <c r="N261" i="6"/>
  <c r="W261" i="6" s="1"/>
  <c r="O261" i="6"/>
  <c r="P261" i="6"/>
  <c r="Y261" i="6" s="1"/>
  <c r="Q261" i="6"/>
  <c r="R261" i="6"/>
  <c r="AA261" i="6" s="1"/>
  <c r="L264" i="6"/>
  <c r="M264" i="6"/>
  <c r="N264" i="6"/>
  <c r="O264" i="6"/>
  <c r="X264" i="6" s="1"/>
  <c r="P264" i="6"/>
  <c r="Q264" i="6"/>
  <c r="R264" i="6"/>
  <c r="AA264" i="6" s="1"/>
  <c r="L265" i="6"/>
  <c r="U265" i="6" s="1"/>
  <c r="M265" i="6"/>
  <c r="V265" i="6" s="1"/>
  <c r="N265" i="6"/>
  <c r="O265" i="6"/>
  <c r="X265" i="6" s="1"/>
  <c r="P265" i="6"/>
  <c r="Y265" i="6" s="1"/>
  <c r="Q265" i="6"/>
  <c r="R265" i="6"/>
  <c r="AA265" i="6" s="1"/>
  <c r="L266" i="6"/>
  <c r="M266" i="6"/>
  <c r="V266" i="6" s="1"/>
  <c r="N266" i="6"/>
  <c r="W266" i="6" s="1"/>
  <c r="O266" i="6"/>
  <c r="P266" i="6"/>
  <c r="Y266" i="6" s="1"/>
  <c r="Q266" i="6"/>
  <c r="Z266" i="6" s="1"/>
  <c r="R266" i="6"/>
  <c r="L267" i="6"/>
  <c r="U267" i="6" s="1"/>
  <c r="M267" i="6"/>
  <c r="N267" i="6"/>
  <c r="W267" i="6" s="1"/>
  <c r="O267" i="6"/>
  <c r="X267" i="6" s="1"/>
  <c r="P267" i="6"/>
  <c r="Q267" i="6"/>
  <c r="Z267" i="6" s="1"/>
  <c r="R267" i="6"/>
  <c r="AA267" i="6" s="1"/>
  <c r="L268" i="6"/>
  <c r="M268" i="6"/>
  <c r="V268" i="6" s="1"/>
  <c r="N268" i="6"/>
  <c r="O268" i="6"/>
  <c r="X268" i="6" s="1"/>
  <c r="P268" i="6"/>
  <c r="Y268" i="6" s="1"/>
  <c r="Q268" i="6"/>
  <c r="R268" i="6"/>
  <c r="AA268" i="6" s="1"/>
  <c r="L269" i="6"/>
  <c r="U269" i="6" s="1"/>
  <c r="M269" i="6"/>
  <c r="N269" i="6"/>
  <c r="W269" i="6" s="1"/>
  <c r="O269" i="6"/>
  <c r="P269" i="6"/>
  <c r="Y269" i="6" s="1"/>
  <c r="Q269" i="6"/>
  <c r="Z269" i="6" s="1"/>
  <c r="R269" i="6"/>
  <c r="L270" i="6"/>
  <c r="U270" i="6" s="1"/>
  <c r="M270" i="6"/>
  <c r="V270" i="6" s="1"/>
  <c r="N270" i="6"/>
  <c r="O270" i="6"/>
  <c r="X270" i="6" s="1"/>
  <c r="P270" i="6"/>
  <c r="Q270" i="6"/>
  <c r="Z270" i="6" s="1"/>
  <c r="R270" i="6"/>
  <c r="AA270" i="6" s="1"/>
  <c r="L271" i="6"/>
  <c r="M271" i="6"/>
  <c r="V271" i="6" s="1"/>
  <c r="N271" i="6"/>
  <c r="W271" i="6" s="1"/>
  <c r="O271" i="6"/>
  <c r="P271" i="6"/>
  <c r="Y271" i="6" s="1"/>
  <c r="Q271" i="6"/>
  <c r="R271" i="6"/>
  <c r="AA271" i="6" s="1"/>
  <c r="L272" i="6"/>
  <c r="U272" i="6" s="1"/>
  <c r="M272" i="6"/>
  <c r="N272" i="6"/>
  <c r="W272" i="6" s="1"/>
  <c r="O272" i="6"/>
  <c r="X272" i="6" s="1"/>
  <c r="P272" i="6"/>
  <c r="Q272" i="6"/>
  <c r="Z272" i="6" s="1"/>
  <c r="R272" i="6"/>
  <c r="L273" i="6"/>
  <c r="U273" i="6" s="1"/>
  <c r="M273" i="6"/>
  <c r="V273" i="6" s="1"/>
  <c r="N273" i="6"/>
  <c r="O273" i="6"/>
  <c r="X273" i="6" s="1"/>
  <c r="P273" i="6"/>
  <c r="Y273" i="6" s="1"/>
  <c r="Q273" i="6"/>
  <c r="R273" i="6"/>
  <c r="AA273" i="6" s="1"/>
  <c r="L274" i="6"/>
  <c r="M274" i="6"/>
  <c r="V274" i="6" s="1"/>
  <c r="N274" i="6"/>
  <c r="W274" i="6" s="1"/>
  <c r="O274" i="6"/>
  <c r="P274" i="6"/>
  <c r="Y274" i="6" s="1"/>
  <c r="Q274" i="6"/>
  <c r="Z274" i="6" s="1"/>
  <c r="R274" i="6"/>
  <c r="L275" i="6"/>
  <c r="U275" i="6" s="1"/>
  <c r="M275" i="6"/>
  <c r="N275" i="6"/>
  <c r="W275" i="6" s="1"/>
  <c r="O275" i="6"/>
  <c r="X275" i="6" s="1"/>
  <c r="P275" i="6"/>
  <c r="Q275" i="6"/>
  <c r="Z275" i="6" s="1"/>
  <c r="R275" i="6"/>
  <c r="AA275" i="6" s="1"/>
  <c r="L276" i="6"/>
  <c r="M276" i="6"/>
  <c r="V276" i="6" s="1"/>
  <c r="N276" i="6"/>
  <c r="O276" i="6"/>
  <c r="X276" i="6" s="1"/>
  <c r="P276" i="6"/>
  <c r="Y276" i="6" s="1"/>
  <c r="Q276" i="6"/>
  <c r="R276" i="6"/>
  <c r="AA276" i="6" s="1"/>
  <c r="L277" i="6"/>
  <c r="U277" i="6" s="1"/>
  <c r="M277" i="6"/>
  <c r="N277" i="6"/>
  <c r="W277" i="6" s="1"/>
  <c r="O277" i="6"/>
  <c r="P277" i="6"/>
  <c r="Y277" i="6" s="1"/>
  <c r="Q277" i="6"/>
  <c r="Z277" i="6" s="1"/>
  <c r="R277" i="6"/>
  <c r="L278" i="6"/>
  <c r="U278" i="6" s="1"/>
  <c r="M278" i="6"/>
  <c r="V278" i="6" s="1"/>
  <c r="N278" i="6"/>
  <c r="O278" i="6"/>
  <c r="X278" i="6" s="1"/>
  <c r="P278" i="6"/>
  <c r="Q278" i="6"/>
  <c r="Z278" i="6" s="1"/>
  <c r="R278" i="6"/>
  <c r="AA278" i="6" s="1"/>
  <c r="L279" i="6"/>
  <c r="M279" i="6"/>
  <c r="V279" i="6" s="1"/>
  <c r="N279" i="6"/>
  <c r="W279" i="6" s="1"/>
  <c r="O279" i="6"/>
  <c r="P279" i="6"/>
  <c r="Y279" i="6" s="1"/>
  <c r="Q279" i="6"/>
  <c r="R279" i="6"/>
  <c r="AA279" i="6" s="1"/>
  <c r="L280" i="6"/>
  <c r="U280" i="6" s="1"/>
  <c r="M280" i="6"/>
  <c r="N280" i="6"/>
  <c r="W280" i="6" s="1"/>
  <c r="O280" i="6"/>
  <c r="X280" i="6" s="1"/>
  <c r="P280" i="6"/>
  <c r="Q280" i="6"/>
  <c r="Z280" i="6" s="1"/>
  <c r="R280" i="6"/>
  <c r="L281" i="6"/>
  <c r="U281" i="6" s="1"/>
  <c r="M281" i="6"/>
  <c r="V281" i="6" s="1"/>
  <c r="N281" i="6"/>
  <c r="O281" i="6"/>
  <c r="X281" i="6" s="1"/>
  <c r="P281" i="6"/>
  <c r="Y281" i="6" s="1"/>
  <c r="Q281" i="6"/>
  <c r="R281" i="6"/>
  <c r="AA281" i="6" s="1"/>
  <c r="L282" i="6"/>
  <c r="M282" i="6"/>
  <c r="V282" i="6" s="1"/>
  <c r="N282" i="6"/>
  <c r="W282" i="6" s="1"/>
  <c r="O282" i="6"/>
  <c r="P282" i="6"/>
  <c r="Y282" i="6" s="1"/>
  <c r="Q282" i="6"/>
  <c r="Z282" i="6" s="1"/>
  <c r="R282" i="6"/>
  <c r="L283" i="6"/>
  <c r="U283" i="6" s="1"/>
  <c r="M283" i="6"/>
  <c r="N283" i="6"/>
  <c r="W283" i="6" s="1"/>
  <c r="O283" i="6"/>
  <c r="X283" i="6" s="1"/>
  <c r="P283" i="6"/>
  <c r="Q283" i="6"/>
  <c r="Z283" i="6" s="1"/>
  <c r="R283" i="6"/>
  <c r="AA283" i="6" s="1"/>
  <c r="L284" i="6"/>
  <c r="M284" i="6"/>
  <c r="V284" i="6" s="1"/>
  <c r="N284" i="6"/>
  <c r="O284" i="6"/>
  <c r="X284" i="6" s="1"/>
  <c r="P284" i="6"/>
  <c r="Y284" i="6" s="1"/>
  <c r="Q284" i="6"/>
  <c r="R284" i="6"/>
  <c r="AA284" i="6" s="1"/>
  <c r="L285" i="6"/>
  <c r="U285" i="6" s="1"/>
  <c r="M285" i="6"/>
  <c r="N285" i="6"/>
  <c r="W285" i="6" s="1"/>
  <c r="O285" i="6"/>
  <c r="P285" i="6"/>
  <c r="Y285" i="6" s="1"/>
  <c r="Q285" i="6"/>
  <c r="Z285" i="6" s="1"/>
  <c r="R285" i="6"/>
  <c r="L286" i="6"/>
  <c r="U286" i="6" s="1"/>
  <c r="M286" i="6"/>
  <c r="V286" i="6" s="1"/>
  <c r="N286" i="6"/>
  <c r="O286" i="6"/>
  <c r="X286" i="6" s="1"/>
  <c r="P286" i="6"/>
  <c r="Q286" i="6"/>
  <c r="Z286" i="6" s="1"/>
  <c r="R286" i="6"/>
  <c r="AA286" i="6" s="1"/>
  <c r="L287" i="6"/>
  <c r="M287" i="6"/>
  <c r="N287" i="6"/>
  <c r="W287" i="6" s="1"/>
  <c r="O287" i="6"/>
  <c r="P287" i="6"/>
  <c r="Y287" i="6" s="1"/>
  <c r="Q287" i="6"/>
  <c r="R287" i="6"/>
  <c r="AA287" i="6" s="1"/>
  <c r="L290" i="6"/>
  <c r="M290" i="6"/>
  <c r="N290" i="6"/>
  <c r="O290" i="6"/>
  <c r="X290" i="6" s="1"/>
  <c r="P290" i="6"/>
  <c r="Q290" i="6"/>
  <c r="R290" i="6"/>
  <c r="AA290" i="6" s="1"/>
  <c r="L291" i="6"/>
  <c r="U291" i="6" s="1"/>
  <c r="M291" i="6"/>
  <c r="V291" i="6" s="1"/>
  <c r="N291" i="6"/>
  <c r="W291" i="6" s="1"/>
  <c r="O291" i="6"/>
  <c r="X291" i="6" s="1"/>
  <c r="P291" i="6"/>
  <c r="Y291" i="6" s="1"/>
  <c r="Q291" i="6"/>
  <c r="Z291" i="6" s="1"/>
  <c r="R291" i="6"/>
  <c r="AA291" i="6" s="1"/>
  <c r="L292" i="6"/>
  <c r="M292" i="6"/>
  <c r="V292" i="6" s="1"/>
  <c r="N292" i="6"/>
  <c r="W292" i="6" s="1"/>
  <c r="O292" i="6"/>
  <c r="X292" i="6" s="1"/>
  <c r="P292" i="6"/>
  <c r="Y292" i="6" s="1"/>
  <c r="Q292" i="6"/>
  <c r="Z292" i="6" s="1"/>
  <c r="R292" i="6"/>
  <c r="AA292" i="6" s="1"/>
  <c r="L293" i="6"/>
  <c r="U293" i="6" s="1"/>
  <c r="M293" i="6"/>
  <c r="V293" i="6" s="1"/>
  <c r="N293" i="6"/>
  <c r="W293" i="6" s="1"/>
  <c r="O293" i="6"/>
  <c r="X293" i="6" s="1"/>
  <c r="P293" i="6"/>
  <c r="Y293" i="6" s="1"/>
  <c r="Q293" i="6"/>
  <c r="Z293" i="6" s="1"/>
  <c r="R293" i="6"/>
  <c r="AA293" i="6" s="1"/>
  <c r="L294" i="6"/>
  <c r="U294" i="6" s="1"/>
  <c r="M294" i="6"/>
  <c r="V294" i="6" s="1"/>
  <c r="N294" i="6"/>
  <c r="W294" i="6" s="1"/>
  <c r="O294" i="6"/>
  <c r="X294" i="6" s="1"/>
  <c r="P294" i="6"/>
  <c r="Y294" i="6" s="1"/>
  <c r="Q294" i="6"/>
  <c r="Z294" i="6" s="1"/>
  <c r="R294" i="6"/>
  <c r="AA294" i="6" s="1"/>
  <c r="L295" i="6"/>
  <c r="U295" i="6" s="1"/>
  <c r="M295" i="6"/>
  <c r="V295" i="6" s="1"/>
  <c r="N295" i="6"/>
  <c r="W295" i="6" s="1"/>
  <c r="O295" i="6"/>
  <c r="X295" i="6" s="1"/>
  <c r="P295" i="6"/>
  <c r="Y295" i="6" s="1"/>
  <c r="Q295" i="6"/>
  <c r="Z295" i="6" s="1"/>
  <c r="R295" i="6"/>
  <c r="AA295" i="6" s="1"/>
  <c r="L296" i="6"/>
  <c r="U296" i="6" s="1"/>
  <c r="M296" i="6"/>
  <c r="V296" i="6" s="1"/>
  <c r="N296" i="6"/>
  <c r="W296" i="6" s="1"/>
  <c r="O296" i="6"/>
  <c r="X296" i="6" s="1"/>
  <c r="P296" i="6"/>
  <c r="Y296" i="6" s="1"/>
  <c r="Q296" i="6"/>
  <c r="Z296" i="6" s="1"/>
  <c r="R296" i="6"/>
  <c r="AA296" i="6" s="1"/>
  <c r="L297" i="6"/>
  <c r="U297" i="6" s="1"/>
  <c r="M297" i="6"/>
  <c r="V297" i="6" s="1"/>
  <c r="N297" i="6"/>
  <c r="W297" i="6" s="1"/>
  <c r="O297" i="6"/>
  <c r="X297" i="6" s="1"/>
  <c r="P297" i="6"/>
  <c r="Y297" i="6" s="1"/>
  <c r="Q297" i="6"/>
  <c r="Z297" i="6" s="1"/>
  <c r="R297" i="6"/>
  <c r="AA297" i="6" s="1"/>
  <c r="L298" i="6"/>
  <c r="U298" i="6" s="1"/>
  <c r="M298" i="6"/>
  <c r="V298" i="6" s="1"/>
  <c r="N298" i="6"/>
  <c r="W298" i="6" s="1"/>
  <c r="O298" i="6"/>
  <c r="X298" i="6" s="1"/>
  <c r="P298" i="6"/>
  <c r="Y298" i="6" s="1"/>
  <c r="Q298" i="6"/>
  <c r="Z298" i="6" s="1"/>
  <c r="R298" i="6"/>
  <c r="AA298" i="6" s="1"/>
  <c r="L299" i="6"/>
  <c r="U299" i="6" s="1"/>
  <c r="M299" i="6"/>
  <c r="V299" i="6" s="1"/>
  <c r="N299" i="6"/>
  <c r="W299" i="6" s="1"/>
  <c r="O299" i="6"/>
  <c r="X299" i="6" s="1"/>
  <c r="P299" i="6"/>
  <c r="Y299" i="6" s="1"/>
  <c r="Q299" i="6"/>
  <c r="Z299" i="6" s="1"/>
  <c r="R299" i="6"/>
  <c r="AA299" i="6" s="1"/>
  <c r="L300" i="6"/>
  <c r="U300" i="6" s="1"/>
  <c r="M300" i="6"/>
  <c r="V300" i="6" s="1"/>
  <c r="N300" i="6"/>
  <c r="W300" i="6" s="1"/>
  <c r="O300" i="6"/>
  <c r="X300" i="6" s="1"/>
  <c r="P300" i="6"/>
  <c r="Y300" i="6" s="1"/>
  <c r="Q300" i="6"/>
  <c r="Z300" i="6" s="1"/>
  <c r="R300" i="6"/>
  <c r="AA300" i="6" s="1"/>
  <c r="L301" i="6"/>
  <c r="U301" i="6" s="1"/>
  <c r="M301" i="6"/>
  <c r="V301" i="6" s="1"/>
  <c r="N301" i="6"/>
  <c r="W301" i="6" s="1"/>
  <c r="O301" i="6"/>
  <c r="X301" i="6" s="1"/>
  <c r="P301" i="6"/>
  <c r="Y301" i="6" s="1"/>
  <c r="Q301" i="6"/>
  <c r="Z301" i="6" s="1"/>
  <c r="R301" i="6"/>
  <c r="AA301" i="6" s="1"/>
  <c r="L302" i="6"/>
  <c r="U302" i="6" s="1"/>
  <c r="M302" i="6"/>
  <c r="V302" i="6" s="1"/>
  <c r="N302" i="6"/>
  <c r="W302" i="6" s="1"/>
  <c r="O302" i="6"/>
  <c r="X302" i="6" s="1"/>
  <c r="P302" i="6"/>
  <c r="Y302" i="6" s="1"/>
  <c r="Q302" i="6"/>
  <c r="Z302" i="6" s="1"/>
  <c r="R302" i="6"/>
  <c r="AA302" i="6" s="1"/>
  <c r="L303" i="6"/>
  <c r="U303" i="6" s="1"/>
  <c r="M303" i="6"/>
  <c r="V303" i="6" s="1"/>
  <c r="N303" i="6"/>
  <c r="W303" i="6" s="1"/>
  <c r="O303" i="6"/>
  <c r="X303" i="6" s="1"/>
  <c r="P303" i="6"/>
  <c r="Y303" i="6" s="1"/>
  <c r="Q303" i="6"/>
  <c r="Z303" i="6" s="1"/>
  <c r="R303" i="6"/>
  <c r="AA303" i="6" s="1"/>
  <c r="L304" i="6"/>
  <c r="U304" i="6" s="1"/>
  <c r="M304" i="6"/>
  <c r="V304" i="6" s="1"/>
  <c r="N304" i="6"/>
  <c r="W304" i="6" s="1"/>
  <c r="O304" i="6"/>
  <c r="X304" i="6" s="1"/>
  <c r="P304" i="6"/>
  <c r="Y304" i="6" s="1"/>
  <c r="Q304" i="6"/>
  <c r="Z304" i="6" s="1"/>
  <c r="R304" i="6"/>
  <c r="AA304" i="6" s="1"/>
  <c r="L305" i="6"/>
  <c r="U305" i="6" s="1"/>
  <c r="M305" i="6"/>
  <c r="V305" i="6" s="1"/>
  <c r="N305" i="6"/>
  <c r="W305" i="6" s="1"/>
  <c r="O305" i="6"/>
  <c r="X305" i="6" s="1"/>
  <c r="P305" i="6"/>
  <c r="Y305" i="6" s="1"/>
  <c r="Q305" i="6"/>
  <c r="Z305" i="6" s="1"/>
  <c r="R305" i="6"/>
  <c r="AA305" i="6" s="1"/>
  <c r="L306" i="6"/>
  <c r="U306" i="6" s="1"/>
  <c r="M306" i="6"/>
  <c r="V306" i="6" s="1"/>
  <c r="N306" i="6"/>
  <c r="W306" i="6" s="1"/>
  <c r="O306" i="6"/>
  <c r="X306" i="6" s="1"/>
  <c r="P306" i="6"/>
  <c r="Y306" i="6" s="1"/>
  <c r="Q306" i="6"/>
  <c r="Z306" i="6" s="1"/>
  <c r="R306" i="6"/>
  <c r="AA306" i="6" s="1"/>
  <c r="L307" i="6"/>
  <c r="U307" i="6" s="1"/>
  <c r="M307" i="6"/>
  <c r="V307" i="6" s="1"/>
  <c r="N307" i="6"/>
  <c r="W307" i="6" s="1"/>
  <c r="O307" i="6"/>
  <c r="X307" i="6" s="1"/>
  <c r="P307" i="6"/>
  <c r="Y307" i="6" s="1"/>
  <c r="Q307" i="6"/>
  <c r="Z307" i="6" s="1"/>
  <c r="R307" i="6"/>
  <c r="AA307" i="6" s="1"/>
  <c r="L308" i="6"/>
  <c r="U308" i="6" s="1"/>
  <c r="M308" i="6"/>
  <c r="V308" i="6" s="1"/>
  <c r="N308" i="6"/>
  <c r="W308" i="6" s="1"/>
  <c r="O308" i="6"/>
  <c r="X308" i="6" s="1"/>
  <c r="P308" i="6"/>
  <c r="Y308" i="6" s="1"/>
  <c r="Q308" i="6"/>
  <c r="Z308" i="6" s="1"/>
  <c r="R308" i="6"/>
  <c r="AA308" i="6" s="1"/>
  <c r="L309" i="6"/>
  <c r="U309" i="6" s="1"/>
  <c r="M309" i="6"/>
  <c r="V309" i="6" s="1"/>
  <c r="N309" i="6"/>
  <c r="W309" i="6" s="1"/>
  <c r="O309" i="6"/>
  <c r="X309" i="6" s="1"/>
  <c r="P309" i="6"/>
  <c r="Y309" i="6" s="1"/>
  <c r="Q309" i="6"/>
  <c r="Z309" i="6" s="1"/>
  <c r="R309" i="6"/>
  <c r="AA309" i="6" s="1"/>
  <c r="L310" i="6"/>
  <c r="U310" i="6" s="1"/>
  <c r="M310" i="6"/>
  <c r="V310" i="6" s="1"/>
  <c r="N310" i="6"/>
  <c r="W310" i="6" s="1"/>
  <c r="O310" i="6"/>
  <c r="X310" i="6" s="1"/>
  <c r="P310" i="6"/>
  <c r="Y310" i="6" s="1"/>
  <c r="Q310" i="6"/>
  <c r="Z310" i="6" s="1"/>
  <c r="R310" i="6"/>
  <c r="AA310" i="6" s="1"/>
  <c r="L311" i="6"/>
  <c r="U311" i="6" s="1"/>
  <c r="M311" i="6"/>
  <c r="V311" i="6" s="1"/>
  <c r="N311" i="6"/>
  <c r="W311" i="6" s="1"/>
  <c r="O311" i="6"/>
  <c r="X311" i="6" s="1"/>
  <c r="P311" i="6"/>
  <c r="Y311" i="6" s="1"/>
  <c r="Q311" i="6"/>
  <c r="Z311" i="6" s="1"/>
  <c r="R311" i="6"/>
  <c r="AA311" i="6" s="1"/>
  <c r="L312" i="6"/>
  <c r="U312" i="6" s="1"/>
  <c r="M312" i="6"/>
  <c r="V312" i="6" s="1"/>
  <c r="N312" i="6"/>
  <c r="W312" i="6" s="1"/>
  <c r="O312" i="6"/>
  <c r="X312" i="6" s="1"/>
  <c r="P312" i="6"/>
  <c r="Y312" i="6" s="1"/>
  <c r="Q312" i="6"/>
  <c r="Z312" i="6" s="1"/>
  <c r="R312" i="6"/>
  <c r="AA312" i="6" s="1"/>
  <c r="L313" i="6"/>
  <c r="U313" i="6" s="1"/>
  <c r="M313" i="6"/>
  <c r="V313" i="6" s="1"/>
  <c r="N313" i="6"/>
  <c r="W313" i="6" s="1"/>
  <c r="O313" i="6"/>
  <c r="X313" i="6" s="1"/>
  <c r="P313" i="6"/>
  <c r="Y313" i="6" s="1"/>
  <c r="Q313" i="6"/>
  <c r="Z313" i="6" s="1"/>
  <c r="R313" i="6"/>
  <c r="AA313" i="6" s="1"/>
  <c r="L316" i="6"/>
  <c r="U316" i="6" s="1"/>
  <c r="M316" i="6"/>
  <c r="N316" i="6"/>
  <c r="O316" i="6"/>
  <c r="P316" i="6"/>
  <c r="Q316" i="6"/>
  <c r="R316" i="6"/>
  <c r="AA316" i="6" s="1"/>
  <c r="L317" i="6"/>
  <c r="U317" i="6" s="1"/>
  <c r="M317" i="6"/>
  <c r="V317" i="6" s="1"/>
  <c r="N317" i="6"/>
  <c r="O317" i="6"/>
  <c r="X317" i="6" s="1"/>
  <c r="P317" i="6"/>
  <c r="Y317" i="6" s="1"/>
  <c r="Q317" i="6"/>
  <c r="R317" i="6"/>
  <c r="AA317" i="6" s="1"/>
  <c r="L318" i="6"/>
  <c r="M318" i="6"/>
  <c r="V318" i="6" s="1"/>
  <c r="N318" i="6"/>
  <c r="W318" i="6" s="1"/>
  <c r="O318" i="6"/>
  <c r="P318" i="6"/>
  <c r="Y318" i="6" s="1"/>
  <c r="Q318" i="6"/>
  <c r="Z318" i="6" s="1"/>
  <c r="R318" i="6"/>
  <c r="L319" i="6"/>
  <c r="U319" i="6" s="1"/>
  <c r="M319" i="6"/>
  <c r="N319" i="6"/>
  <c r="W319" i="6" s="1"/>
  <c r="O319" i="6"/>
  <c r="X319" i="6" s="1"/>
  <c r="P319" i="6"/>
  <c r="Q319" i="6"/>
  <c r="Z319" i="6" s="1"/>
  <c r="R319" i="6"/>
  <c r="AA319" i="6" s="1"/>
  <c r="L320" i="6"/>
  <c r="M320" i="6"/>
  <c r="V320" i="6" s="1"/>
  <c r="N320" i="6"/>
  <c r="O320" i="6"/>
  <c r="X320" i="6" s="1"/>
  <c r="P320" i="6"/>
  <c r="Y320" i="6" s="1"/>
  <c r="Q320" i="6"/>
  <c r="R320" i="6"/>
  <c r="AA320" i="6" s="1"/>
  <c r="L321" i="6"/>
  <c r="U321" i="6" s="1"/>
  <c r="M321" i="6"/>
  <c r="N321" i="6"/>
  <c r="W321" i="6" s="1"/>
  <c r="O321" i="6"/>
  <c r="P321" i="6"/>
  <c r="Y321" i="6" s="1"/>
  <c r="Q321" i="6"/>
  <c r="Z321" i="6" s="1"/>
  <c r="R321" i="6"/>
  <c r="L322" i="6"/>
  <c r="U322" i="6" s="1"/>
  <c r="M322" i="6"/>
  <c r="V322" i="6" s="1"/>
  <c r="N322" i="6"/>
  <c r="O322" i="6"/>
  <c r="X322" i="6" s="1"/>
  <c r="P322" i="6"/>
  <c r="Q322" i="6"/>
  <c r="Z322" i="6" s="1"/>
  <c r="R322" i="6"/>
  <c r="AA322" i="6" s="1"/>
  <c r="L323" i="6"/>
  <c r="M323" i="6"/>
  <c r="V323" i="6" s="1"/>
  <c r="N323" i="6"/>
  <c r="W323" i="6" s="1"/>
  <c r="O323" i="6"/>
  <c r="P323" i="6"/>
  <c r="Y323" i="6" s="1"/>
  <c r="Q323" i="6"/>
  <c r="R323" i="6"/>
  <c r="AA323" i="6" s="1"/>
  <c r="L324" i="6"/>
  <c r="U324" i="6" s="1"/>
  <c r="M324" i="6"/>
  <c r="N324" i="6"/>
  <c r="W324" i="6" s="1"/>
  <c r="O324" i="6"/>
  <c r="X324" i="6" s="1"/>
  <c r="P324" i="6"/>
  <c r="Q324" i="6"/>
  <c r="Z324" i="6" s="1"/>
  <c r="R324" i="6"/>
  <c r="L325" i="6"/>
  <c r="U325" i="6" s="1"/>
  <c r="M325" i="6"/>
  <c r="V325" i="6" s="1"/>
  <c r="N325" i="6"/>
  <c r="O325" i="6"/>
  <c r="X325" i="6" s="1"/>
  <c r="P325" i="6"/>
  <c r="Y325" i="6" s="1"/>
  <c r="Q325" i="6"/>
  <c r="R325" i="6"/>
  <c r="AA325" i="6" s="1"/>
  <c r="L326" i="6"/>
  <c r="M326" i="6"/>
  <c r="V326" i="6" s="1"/>
  <c r="N326" i="6"/>
  <c r="W326" i="6" s="1"/>
  <c r="O326" i="6"/>
  <c r="P326" i="6"/>
  <c r="Y326" i="6" s="1"/>
  <c r="Q326" i="6"/>
  <c r="Z326" i="6" s="1"/>
  <c r="R326" i="6"/>
  <c r="L327" i="6"/>
  <c r="U327" i="6" s="1"/>
  <c r="M327" i="6"/>
  <c r="N327" i="6"/>
  <c r="W327" i="6" s="1"/>
  <c r="O327" i="6"/>
  <c r="X327" i="6" s="1"/>
  <c r="P327" i="6"/>
  <c r="Q327" i="6"/>
  <c r="Z327" i="6" s="1"/>
  <c r="R327" i="6"/>
  <c r="AA327" i="6" s="1"/>
  <c r="L328" i="6"/>
  <c r="M328" i="6"/>
  <c r="V328" i="6" s="1"/>
  <c r="N328" i="6"/>
  <c r="O328" i="6"/>
  <c r="X328" i="6" s="1"/>
  <c r="P328" i="6"/>
  <c r="Y328" i="6" s="1"/>
  <c r="Q328" i="6"/>
  <c r="R328" i="6"/>
  <c r="AA328" i="6" s="1"/>
  <c r="L329" i="6"/>
  <c r="U329" i="6" s="1"/>
  <c r="M329" i="6"/>
  <c r="N329" i="6"/>
  <c r="W329" i="6" s="1"/>
  <c r="O329" i="6"/>
  <c r="P329" i="6"/>
  <c r="Y329" i="6" s="1"/>
  <c r="Q329" i="6"/>
  <c r="Z329" i="6" s="1"/>
  <c r="R329" i="6"/>
  <c r="L330" i="6"/>
  <c r="U330" i="6" s="1"/>
  <c r="M330" i="6"/>
  <c r="V330" i="6" s="1"/>
  <c r="N330" i="6"/>
  <c r="O330" i="6"/>
  <c r="X330" i="6" s="1"/>
  <c r="P330" i="6"/>
  <c r="Q330" i="6"/>
  <c r="Z330" i="6" s="1"/>
  <c r="R330" i="6"/>
  <c r="AA330" i="6" s="1"/>
  <c r="L331" i="6"/>
  <c r="M331" i="6"/>
  <c r="V331" i="6" s="1"/>
  <c r="N331" i="6"/>
  <c r="W331" i="6" s="1"/>
  <c r="O331" i="6"/>
  <c r="P331" i="6"/>
  <c r="Y331" i="6" s="1"/>
  <c r="Q331" i="6"/>
  <c r="R331" i="6"/>
  <c r="AA331" i="6" s="1"/>
  <c r="L332" i="6"/>
  <c r="U332" i="6" s="1"/>
  <c r="M332" i="6"/>
  <c r="N332" i="6"/>
  <c r="W332" i="6" s="1"/>
  <c r="O332" i="6"/>
  <c r="X332" i="6" s="1"/>
  <c r="P332" i="6"/>
  <c r="Q332" i="6"/>
  <c r="Z332" i="6" s="1"/>
  <c r="R332" i="6"/>
  <c r="L333" i="6"/>
  <c r="U333" i="6" s="1"/>
  <c r="M333" i="6"/>
  <c r="V333" i="6" s="1"/>
  <c r="N333" i="6"/>
  <c r="O333" i="6"/>
  <c r="X333" i="6" s="1"/>
  <c r="P333" i="6"/>
  <c r="Y333" i="6" s="1"/>
  <c r="Q333" i="6"/>
  <c r="R333" i="6"/>
  <c r="AA333" i="6" s="1"/>
  <c r="L334" i="6"/>
  <c r="M334" i="6"/>
  <c r="V334" i="6" s="1"/>
  <c r="N334" i="6"/>
  <c r="W334" i="6" s="1"/>
  <c r="O334" i="6"/>
  <c r="P334" i="6"/>
  <c r="Y334" i="6" s="1"/>
  <c r="Q334" i="6"/>
  <c r="Z334" i="6" s="1"/>
  <c r="R334" i="6"/>
  <c r="L335" i="6"/>
  <c r="U335" i="6" s="1"/>
  <c r="M335" i="6"/>
  <c r="N335" i="6"/>
  <c r="W335" i="6" s="1"/>
  <c r="O335" i="6"/>
  <c r="X335" i="6" s="1"/>
  <c r="P335" i="6"/>
  <c r="Q335" i="6"/>
  <c r="Z335" i="6" s="1"/>
  <c r="R335" i="6"/>
  <c r="AA335" i="6" s="1"/>
  <c r="L336" i="6"/>
  <c r="M336" i="6"/>
  <c r="V336" i="6" s="1"/>
  <c r="N336" i="6"/>
  <c r="O336" i="6"/>
  <c r="X336" i="6" s="1"/>
  <c r="P336" i="6"/>
  <c r="Y336" i="6" s="1"/>
  <c r="Q336" i="6"/>
  <c r="R336" i="6"/>
  <c r="AA336" i="6" s="1"/>
  <c r="L337" i="6"/>
  <c r="U337" i="6" s="1"/>
  <c r="M337" i="6"/>
  <c r="N337" i="6"/>
  <c r="W337" i="6" s="1"/>
  <c r="O337" i="6"/>
  <c r="P337" i="6"/>
  <c r="Y337" i="6" s="1"/>
  <c r="Q337" i="6"/>
  <c r="Z337" i="6" s="1"/>
  <c r="R337" i="6"/>
  <c r="L338" i="6"/>
  <c r="U338" i="6" s="1"/>
  <c r="M338" i="6"/>
  <c r="V338" i="6" s="1"/>
  <c r="N338" i="6"/>
  <c r="O338" i="6"/>
  <c r="X338" i="6" s="1"/>
  <c r="P338" i="6"/>
  <c r="Q338" i="6"/>
  <c r="Z338" i="6" s="1"/>
  <c r="R338" i="6"/>
  <c r="AA338" i="6" s="1"/>
  <c r="L339" i="6"/>
  <c r="M339" i="6"/>
  <c r="N339" i="6"/>
  <c r="W339" i="6" s="1"/>
  <c r="O339" i="6"/>
  <c r="P339" i="6"/>
  <c r="Y339" i="6" s="1"/>
  <c r="Q339" i="6"/>
  <c r="R339" i="6"/>
  <c r="AA339" i="6" s="1"/>
  <c r="L342" i="6"/>
  <c r="M342" i="6"/>
  <c r="N342" i="6"/>
  <c r="O342" i="6"/>
  <c r="P342" i="6"/>
  <c r="Q342" i="6"/>
  <c r="R342" i="6"/>
  <c r="AA342" i="6" s="1"/>
  <c r="L343" i="6"/>
  <c r="U343" i="6" s="1"/>
  <c r="M343" i="6"/>
  <c r="V343" i="6" s="1"/>
  <c r="N343" i="6"/>
  <c r="O343" i="6"/>
  <c r="X343" i="6" s="1"/>
  <c r="P343" i="6"/>
  <c r="Y343" i="6" s="1"/>
  <c r="Q343" i="6"/>
  <c r="R343" i="6"/>
  <c r="AA343" i="6" s="1"/>
  <c r="L344" i="6"/>
  <c r="M344" i="6"/>
  <c r="V344" i="6" s="1"/>
  <c r="N344" i="6"/>
  <c r="W344" i="6" s="1"/>
  <c r="O344" i="6"/>
  <c r="P344" i="6"/>
  <c r="Y344" i="6" s="1"/>
  <c r="Q344" i="6"/>
  <c r="Z344" i="6" s="1"/>
  <c r="R344" i="6"/>
  <c r="L345" i="6"/>
  <c r="U345" i="6" s="1"/>
  <c r="M345" i="6"/>
  <c r="N345" i="6"/>
  <c r="W345" i="6" s="1"/>
  <c r="O345" i="6"/>
  <c r="X345" i="6" s="1"/>
  <c r="P345" i="6"/>
  <c r="Q345" i="6"/>
  <c r="Z345" i="6" s="1"/>
  <c r="R345" i="6"/>
  <c r="AA345" i="6" s="1"/>
  <c r="L346" i="6"/>
  <c r="M346" i="6"/>
  <c r="V346" i="6" s="1"/>
  <c r="N346" i="6"/>
  <c r="O346" i="6"/>
  <c r="X346" i="6" s="1"/>
  <c r="P346" i="6"/>
  <c r="Y346" i="6" s="1"/>
  <c r="Q346" i="6"/>
  <c r="R346" i="6"/>
  <c r="AA346" i="6" s="1"/>
  <c r="L347" i="6"/>
  <c r="U347" i="6" s="1"/>
  <c r="M347" i="6"/>
  <c r="N347" i="6"/>
  <c r="W347" i="6" s="1"/>
  <c r="O347" i="6"/>
  <c r="P347" i="6"/>
  <c r="Y347" i="6" s="1"/>
  <c r="Q347" i="6"/>
  <c r="Z347" i="6" s="1"/>
  <c r="R347" i="6"/>
  <c r="L348" i="6"/>
  <c r="U348" i="6" s="1"/>
  <c r="M348" i="6"/>
  <c r="V348" i="6" s="1"/>
  <c r="N348" i="6"/>
  <c r="O348" i="6"/>
  <c r="X348" i="6" s="1"/>
  <c r="P348" i="6"/>
  <c r="Q348" i="6"/>
  <c r="Z348" i="6" s="1"/>
  <c r="R348" i="6"/>
  <c r="AA348" i="6" s="1"/>
  <c r="L349" i="6"/>
  <c r="M349" i="6"/>
  <c r="V349" i="6" s="1"/>
  <c r="N349" i="6"/>
  <c r="W349" i="6" s="1"/>
  <c r="O349" i="6"/>
  <c r="P349" i="6"/>
  <c r="Y349" i="6" s="1"/>
  <c r="Q349" i="6"/>
  <c r="R349" i="6"/>
  <c r="AA349" i="6" s="1"/>
  <c r="L350" i="6"/>
  <c r="U350" i="6" s="1"/>
  <c r="M350" i="6"/>
  <c r="N350" i="6"/>
  <c r="W350" i="6" s="1"/>
  <c r="O350" i="6"/>
  <c r="X350" i="6" s="1"/>
  <c r="P350" i="6"/>
  <c r="Q350" i="6"/>
  <c r="Z350" i="6" s="1"/>
  <c r="R350" i="6"/>
  <c r="L351" i="6"/>
  <c r="U351" i="6" s="1"/>
  <c r="M351" i="6"/>
  <c r="V351" i="6" s="1"/>
  <c r="N351" i="6"/>
  <c r="O351" i="6"/>
  <c r="X351" i="6" s="1"/>
  <c r="P351" i="6"/>
  <c r="Y351" i="6" s="1"/>
  <c r="Q351" i="6"/>
  <c r="R351" i="6"/>
  <c r="AA351" i="6" s="1"/>
  <c r="L352" i="6"/>
  <c r="M352" i="6"/>
  <c r="V352" i="6" s="1"/>
  <c r="N352" i="6"/>
  <c r="W352" i="6" s="1"/>
  <c r="O352" i="6"/>
  <c r="P352" i="6"/>
  <c r="Y352" i="6" s="1"/>
  <c r="Q352" i="6"/>
  <c r="Z352" i="6" s="1"/>
  <c r="R352" i="6"/>
  <c r="L353" i="6"/>
  <c r="U353" i="6" s="1"/>
  <c r="M353" i="6"/>
  <c r="N353" i="6"/>
  <c r="W353" i="6" s="1"/>
  <c r="O353" i="6"/>
  <c r="X353" i="6" s="1"/>
  <c r="P353" i="6"/>
  <c r="Q353" i="6"/>
  <c r="Z353" i="6" s="1"/>
  <c r="R353" i="6"/>
  <c r="AA353" i="6" s="1"/>
  <c r="L354" i="6"/>
  <c r="M354" i="6"/>
  <c r="V354" i="6" s="1"/>
  <c r="N354" i="6"/>
  <c r="O354" i="6"/>
  <c r="X354" i="6" s="1"/>
  <c r="P354" i="6"/>
  <c r="Y354" i="6" s="1"/>
  <c r="Q354" i="6"/>
  <c r="R354" i="6"/>
  <c r="AA354" i="6" s="1"/>
  <c r="L355" i="6"/>
  <c r="U355" i="6" s="1"/>
  <c r="M355" i="6"/>
  <c r="N355" i="6"/>
  <c r="W355" i="6" s="1"/>
  <c r="O355" i="6"/>
  <c r="P355" i="6"/>
  <c r="Y355" i="6" s="1"/>
  <c r="Q355" i="6"/>
  <c r="Z355" i="6" s="1"/>
  <c r="R355" i="6"/>
  <c r="L356" i="6"/>
  <c r="U356" i="6" s="1"/>
  <c r="M356" i="6"/>
  <c r="V356" i="6" s="1"/>
  <c r="N356" i="6"/>
  <c r="O356" i="6"/>
  <c r="X356" i="6" s="1"/>
  <c r="P356" i="6"/>
  <c r="Q356" i="6"/>
  <c r="Z356" i="6" s="1"/>
  <c r="R356" i="6"/>
  <c r="AA356" i="6" s="1"/>
  <c r="L357" i="6"/>
  <c r="M357" i="6"/>
  <c r="V357" i="6" s="1"/>
  <c r="N357" i="6"/>
  <c r="W357" i="6" s="1"/>
  <c r="O357" i="6"/>
  <c r="P357" i="6"/>
  <c r="Y357" i="6" s="1"/>
  <c r="Q357" i="6"/>
  <c r="R357" i="6"/>
  <c r="AA357" i="6" s="1"/>
  <c r="L358" i="6"/>
  <c r="U358" i="6" s="1"/>
  <c r="M358" i="6"/>
  <c r="N358" i="6"/>
  <c r="W358" i="6" s="1"/>
  <c r="O358" i="6"/>
  <c r="X358" i="6" s="1"/>
  <c r="P358" i="6"/>
  <c r="Q358" i="6"/>
  <c r="Z358" i="6" s="1"/>
  <c r="R358" i="6"/>
  <c r="L359" i="6"/>
  <c r="U359" i="6" s="1"/>
  <c r="M359" i="6"/>
  <c r="V359" i="6" s="1"/>
  <c r="N359" i="6"/>
  <c r="O359" i="6"/>
  <c r="X359" i="6" s="1"/>
  <c r="P359" i="6"/>
  <c r="Y359" i="6" s="1"/>
  <c r="Q359" i="6"/>
  <c r="R359" i="6"/>
  <c r="AA359" i="6" s="1"/>
  <c r="L360" i="6"/>
  <c r="M360" i="6"/>
  <c r="V360" i="6" s="1"/>
  <c r="N360" i="6"/>
  <c r="W360" i="6" s="1"/>
  <c r="O360" i="6"/>
  <c r="P360" i="6"/>
  <c r="Y360" i="6" s="1"/>
  <c r="Q360" i="6"/>
  <c r="Z360" i="6" s="1"/>
  <c r="R360" i="6"/>
  <c r="L361" i="6"/>
  <c r="U361" i="6" s="1"/>
  <c r="M361" i="6"/>
  <c r="N361" i="6"/>
  <c r="W361" i="6" s="1"/>
  <c r="O361" i="6"/>
  <c r="X361" i="6" s="1"/>
  <c r="P361" i="6"/>
  <c r="Q361" i="6"/>
  <c r="Z361" i="6" s="1"/>
  <c r="R361" i="6"/>
  <c r="AA361" i="6" s="1"/>
  <c r="L362" i="6"/>
  <c r="M362" i="6"/>
  <c r="V362" i="6" s="1"/>
  <c r="N362" i="6"/>
  <c r="O362" i="6"/>
  <c r="X362" i="6" s="1"/>
  <c r="P362" i="6"/>
  <c r="Y362" i="6" s="1"/>
  <c r="Q362" i="6"/>
  <c r="R362" i="6"/>
  <c r="AA362" i="6" s="1"/>
  <c r="L363" i="6"/>
  <c r="U363" i="6" s="1"/>
  <c r="M363" i="6"/>
  <c r="N363" i="6"/>
  <c r="W363" i="6" s="1"/>
  <c r="O363" i="6"/>
  <c r="P363" i="6"/>
  <c r="Y363" i="6" s="1"/>
  <c r="Q363" i="6"/>
  <c r="Z363" i="6" s="1"/>
  <c r="R363" i="6"/>
  <c r="L364" i="6"/>
  <c r="U364" i="6" s="1"/>
  <c r="M364" i="6"/>
  <c r="V364" i="6" s="1"/>
  <c r="N364" i="6"/>
  <c r="O364" i="6"/>
  <c r="X364" i="6" s="1"/>
  <c r="P364" i="6"/>
  <c r="Q364" i="6"/>
  <c r="Z364" i="6" s="1"/>
  <c r="R364" i="6"/>
  <c r="AA364" i="6" s="1"/>
  <c r="L365" i="6"/>
  <c r="M365" i="6"/>
  <c r="N365" i="6"/>
  <c r="W365" i="6" s="1"/>
  <c r="O365" i="6"/>
  <c r="P365" i="6"/>
  <c r="Y365" i="6" s="1"/>
  <c r="Q365" i="6"/>
  <c r="R365" i="6"/>
  <c r="AA365" i="6" s="1"/>
  <c r="L368" i="6"/>
  <c r="M368" i="6"/>
  <c r="N368" i="6"/>
  <c r="O368" i="6"/>
  <c r="X368" i="6" s="1"/>
  <c r="P368" i="6"/>
  <c r="Q368" i="6"/>
  <c r="R368" i="6"/>
  <c r="AA368" i="6" s="1"/>
  <c r="L369" i="6"/>
  <c r="U369" i="6" s="1"/>
  <c r="M369" i="6"/>
  <c r="V369" i="6" s="1"/>
  <c r="N369" i="6"/>
  <c r="O369" i="6"/>
  <c r="X369" i="6" s="1"/>
  <c r="P369" i="6"/>
  <c r="Y369" i="6" s="1"/>
  <c r="Q369" i="6"/>
  <c r="R369" i="6"/>
  <c r="AA369" i="6" s="1"/>
  <c r="L370" i="6"/>
  <c r="M370" i="6"/>
  <c r="V370" i="6" s="1"/>
  <c r="N370" i="6"/>
  <c r="W370" i="6" s="1"/>
  <c r="O370" i="6"/>
  <c r="P370" i="6"/>
  <c r="Y370" i="6" s="1"/>
  <c r="Q370" i="6"/>
  <c r="Z370" i="6" s="1"/>
  <c r="R370" i="6"/>
  <c r="L371" i="6"/>
  <c r="U371" i="6" s="1"/>
  <c r="M371" i="6"/>
  <c r="N371" i="6"/>
  <c r="W371" i="6" s="1"/>
  <c r="O371" i="6"/>
  <c r="X371" i="6" s="1"/>
  <c r="P371" i="6"/>
  <c r="Q371" i="6"/>
  <c r="Z371" i="6" s="1"/>
  <c r="R371" i="6"/>
  <c r="AA371" i="6" s="1"/>
  <c r="L372" i="6"/>
  <c r="M372" i="6"/>
  <c r="V372" i="6" s="1"/>
  <c r="N372" i="6"/>
  <c r="O372" i="6"/>
  <c r="X372" i="6" s="1"/>
  <c r="P372" i="6"/>
  <c r="Y372" i="6" s="1"/>
  <c r="Q372" i="6"/>
  <c r="R372" i="6"/>
  <c r="AA372" i="6" s="1"/>
  <c r="L373" i="6"/>
  <c r="U373" i="6" s="1"/>
  <c r="M373" i="6"/>
  <c r="N373" i="6"/>
  <c r="W373" i="6" s="1"/>
  <c r="O373" i="6"/>
  <c r="P373" i="6"/>
  <c r="Y373" i="6" s="1"/>
  <c r="Q373" i="6"/>
  <c r="Z373" i="6" s="1"/>
  <c r="R373" i="6"/>
  <c r="L374" i="6"/>
  <c r="U374" i="6" s="1"/>
  <c r="M374" i="6"/>
  <c r="V374" i="6" s="1"/>
  <c r="N374" i="6"/>
  <c r="O374" i="6"/>
  <c r="X374" i="6" s="1"/>
  <c r="P374" i="6"/>
  <c r="Q374" i="6"/>
  <c r="Z374" i="6" s="1"/>
  <c r="R374" i="6"/>
  <c r="AA374" i="6" s="1"/>
  <c r="L375" i="6"/>
  <c r="M375" i="6"/>
  <c r="V375" i="6" s="1"/>
  <c r="N375" i="6"/>
  <c r="W375" i="6" s="1"/>
  <c r="O375" i="6"/>
  <c r="P375" i="6"/>
  <c r="Y375" i="6" s="1"/>
  <c r="Q375" i="6"/>
  <c r="R375" i="6"/>
  <c r="AA375" i="6" s="1"/>
  <c r="L376" i="6"/>
  <c r="U376" i="6" s="1"/>
  <c r="M376" i="6"/>
  <c r="N376" i="6"/>
  <c r="W376" i="6" s="1"/>
  <c r="O376" i="6"/>
  <c r="X376" i="6" s="1"/>
  <c r="P376" i="6"/>
  <c r="Q376" i="6"/>
  <c r="Z376" i="6" s="1"/>
  <c r="R376" i="6"/>
  <c r="L377" i="6"/>
  <c r="U377" i="6" s="1"/>
  <c r="M377" i="6"/>
  <c r="V377" i="6" s="1"/>
  <c r="N377" i="6"/>
  <c r="O377" i="6"/>
  <c r="X377" i="6" s="1"/>
  <c r="P377" i="6"/>
  <c r="Y377" i="6" s="1"/>
  <c r="Q377" i="6"/>
  <c r="R377" i="6"/>
  <c r="AA377" i="6" s="1"/>
  <c r="L378" i="6"/>
  <c r="M378" i="6"/>
  <c r="V378" i="6" s="1"/>
  <c r="N378" i="6"/>
  <c r="W378" i="6" s="1"/>
  <c r="O378" i="6"/>
  <c r="P378" i="6"/>
  <c r="Y378" i="6" s="1"/>
  <c r="Q378" i="6"/>
  <c r="Z378" i="6" s="1"/>
  <c r="R378" i="6"/>
  <c r="L379" i="6"/>
  <c r="U379" i="6" s="1"/>
  <c r="M379" i="6"/>
  <c r="N379" i="6"/>
  <c r="W379" i="6" s="1"/>
  <c r="O379" i="6"/>
  <c r="X379" i="6" s="1"/>
  <c r="P379" i="6"/>
  <c r="Q379" i="6"/>
  <c r="Z379" i="6" s="1"/>
  <c r="R379" i="6"/>
  <c r="AA379" i="6" s="1"/>
  <c r="L380" i="6"/>
  <c r="M380" i="6"/>
  <c r="V380" i="6" s="1"/>
  <c r="N380" i="6"/>
  <c r="O380" i="6"/>
  <c r="X380" i="6" s="1"/>
  <c r="P380" i="6"/>
  <c r="Y380" i="6" s="1"/>
  <c r="Q380" i="6"/>
  <c r="R380" i="6"/>
  <c r="AA380" i="6" s="1"/>
  <c r="L381" i="6"/>
  <c r="U381" i="6" s="1"/>
  <c r="M381" i="6"/>
  <c r="N381" i="6"/>
  <c r="W381" i="6" s="1"/>
  <c r="O381" i="6"/>
  <c r="P381" i="6"/>
  <c r="Y381" i="6" s="1"/>
  <c r="Q381" i="6"/>
  <c r="Z381" i="6" s="1"/>
  <c r="R381" i="6"/>
  <c r="L382" i="6"/>
  <c r="U382" i="6" s="1"/>
  <c r="M382" i="6"/>
  <c r="V382" i="6" s="1"/>
  <c r="N382" i="6"/>
  <c r="O382" i="6"/>
  <c r="X382" i="6" s="1"/>
  <c r="P382" i="6"/>
  <c r="Q382" i="6"/>
  <c r="Z382" i="6" s="1"/>
  <c r="R382" i="6"/>
  <c r="AA382" i="6" s="1"/>
  <c r="L383" i="6"/>
  <c r="M383" i="6"/>
  <c r="V383" i="6" s="1"/>
  <c r="N383" i="6"/>
  <c r="W383" i="6" s="1"/>
  <c r="O383" i="6"/>
  <c r="P383" i="6"/>
  <c r="Y383" i="6" s="1"/>
  <c r="Q383" i="6"/>
  <c r="R383" i="6"/>
  <c r="AA383" i="6" s="1"/>
  <c r="L384" i="6"/>
  <c r="U384" i="6" s="1"/>
  <c r="M384" i="6"/>
  <c r="N384" i="6"/>
  <c r="W384" i="6" s="1"/>
  <c r="O384" i="6"/>
  <c r="X384" i="6" s="1"/>
  <c r="P384" i="6"/>
  <c r="Q384" i="6"/>
  <c r="Z384" i="6" s="1"/>
  <c r="R384" i="6"/>
  <c r="L385" i="6"/>
  <c r="U385" i="6" s="1"/>
  <c r="M385" i="6"/>
  <c r="V385" i="6" s="1"/>
  <c r="N385" i="6"/>
  <c r="O385" i="6"/>
  <c r="X385" i="6" s="1"/>
  <c r="P385" i="6"/>
  <c r="Y385" i="6" s="1"/>
  <c r="Q385" i="6"/>
  <c r="R385" i="6"/>
  <c r="AA385" i="6" s="1"/>
  <c r="L386" i="6"/>
  <c r="M386" i="6"/>
  <c r="V386" i="6" s="1"/>
  <c r="N386" i="6"/>
  <c r="W386" i="6" s="1"/>
  <c r="O386" i="6"/>
  <c r="P386" i="6"/>
  <c r="Y386" i="6" s="1"/>
  <c r="Q386" i="6"/>
  <c r="Z386" i="6" s="1"/>
  <c r="R386" i="6"/>
  <c r="L387" i="6"/>
  <c r="U387" i="6" s="1"/>
  <c r="M387" i="6"/>
  <c r="N387" i="6"/>
  <c r="W387" i="6" s="1"/>
  <c r="O387" i="6"/>
  <c r="X387" i="6" s="1"/>
  <c r="P387" i="6"/>
  <c r="Q387" i="6"/>
  <c r="Z387" i="6" s="1"/>
  <c r="R387" i="6"/>
  <c r="AA387" i="6" s="1"/>
  <c r="L388" i="6"/>
  <c r="M388" i="6"/>
  <c r="V388" i="6" s="1"/>
  <c r="N388" i="6"/>
  <c r="O388" i="6"/>
  <c r="X388" i="6" s="1"/>
  <c r="P388" i="6"/>
  <c r="Y388" i="6" s="1"/>
  <c r="Q388" i="6"/>
  <c r="R388" i="6"/>
  <c r="AA388" i="6" s="1"/>
  <c r="L389" i="6"/>
  <c r="U389" i="6" s="1"/>
  <c r="M389" i="6"/>
  <c r="N389" i="6"/>
  <c r="W389" i="6" s="1"/>
  <c r="O389" i="6"/>
  <c r="P389" i="6"/>
  <c r="Y389" i="6" s="1"/>
  <c r="Q389" i="6"/>
  <c r="Z389" i="6" s="1"/>
  <c r="R389" i="6"/>
  <c r="L390" i="6"/>
  <c r="U390" i="6" s="1"/>
  <c r="M390" i="6"/>
  <c r="V390" i="6" s="1"/>
  <c r="N390" i="6"/>
  <c r="O390" i="6"/>
  <c r="X390" i="6" s="1"/>
  <c r="P390" i="6"/>
  <c r="Q390" i="6"/>
  <c r="Z390" i="6" s="1"/>
  <c r="R390" i="6"/>
  <c r="AA390" i="6" s="1"/>
  <c r="L391" i="6"/>
  <c r="M391" i="6"/>
  <c r="N391" i="6"/>
  <c r="W391" i="6" s="1"/>
  <c r="O391" i="6"/>
  <c r="P391" i="6"/>
  <c r="Y391" i="6" s="1"/>
  <c r="Q391" i="6"/>
  <c r="R391" i="6"/>
  <c r="AA391" i="6" s="1"/>
  <c r="L394" i="6"/>
  <c r="M394" i="6"/>
  <c r="V394" i="6" s="1"/>
  <c r="N394" i="6"/>
  <c r="O394" i="6"/>
  <c r="X394" i="6" s="1"/>
  <c r="P394" i="6"/>
  <c r="Q394" i="6"/>
  <c r="R394" i="6"/>
  <c r="AA394" i="6" s="1"/>
  <c r="L395" i="6"/>
  <c r="U395" i="6" s="1"/>
  <c r="M395" i="6"/>
  <c r="V395" i="6" s="1"/>
  <c r="N395" i="6"/>
  <c r="W395" i="6" s="1"/>
  <c r="O395" i="6"/>
  <c r="X395" i="6" s="1"/>
  <c r="P395" i="6"/>
  <c r="Y395" i="6" s="1"/>
  <c r="Q395" i="6"/>
  <c r="Z395" i="6" s="1"/>
  <c r="R395" i="6"/>
  <c r="AA395" i="6" s="1"/>
  <c r="L396" i="6"/>
  <c r="M396" i="6"/>
  <c r="V396" i="6" s="1"/>
  <c r="N396" i="6"/>
  <c r="W396" i="6" s="1"/>
  <c r="O396" i="6"/>
  <c r="X396" i="6" s="1"/>
  <c r="P396" i="6"/>
  <c r="Y396" i="6" s="1"/>
  <c r="Q396" i="6"/>
  <c r="Z396" i="6" s="1"/>
  <c r="R396" i="6"/>
  <c r="AA396" i="6" s="1"/>
  <c r="L397" i="6"/>
  <c r="U397" i="6" s="1"/>
  <c r="M397" i="6"/>
  <c r="V397" i="6" s="1"/>
  <c r="N397" i="6"/>
  <c r="W397" i="6" s="1"/>
  <c r="O397" i="6"/>
  <c r="X397" i="6" s="1"/>
  <c r="P397" i="6"/>
  <c r="Y397" i="6" s="1"/>
  <c r="Q397" i="6"/>
  <c r="Z397" i="6" s="1"/>
  <c r="R397" i="6"/>
  <c r="AA397" i="6" s="1"/>
  <c r="L398" i="6"/>
  <c r="U398" i="6" s="1"/>
  <c r="M398" i="6"/>
  <c r="V398" i="6" s="1"/>
  <c r="N398" i="6"/>
  <c r="W398" i="6" s="1"/>
  <c r="O398" i="6"/>
  <c r="X398" i="6" s="1"/>
  <c r="P398" i="6"/>
  <c r="Y398" i="6" s="1"/>
  <c r="Q398" i="6"/>
  <c r="Z398" i="6" s="1"/>
  <c r="R398" i="6"/>
  <c r="AA398" i="6" s="1"/>
  <c r="L399" i="6"/>
  <c r="U399" i="6" s="1"/>
  <c r="M399" i="6"/>
  <c r="V399" i="6" s="1"/>
  <c r="N399" i="6"/>
  <c r="W399" i="6" s="1"/>
  <c r="O399" i="6"/>
  <c r="X399" i="6" s="1"/>
  <c r="P399" i="6"/>
  <c r="Y399" i="6" s="1"/>
  <c r="Q399" i="6"/>
  <c r="Z399" i="6" s="1"/>
  <c r="R399" i="6"/>
  <c r="AA399" i="6" s="1"/>
  <c r="L400" i="6"/>
  <c r="U400" i="6" s="1"/>
  <c r="M400" i="6"/>
  <c r="V400" i="6" s="1"/>
  <c r="N400" i="6"/>
  <c r="W400" i="6" s="1"/>
  <c r="O400" i="6"/>
  <c r="X400" i="6" s="1"/>
  <c r="P400" i="6"/>
  <c r="Y400" i="6" s="1"/>
  <c r="Q400" i="6"/>
  <c r="Z400" i="6" s="1"/>
  <c r="R400" i="6"/>
  <c r="AA400" i="6" s="1"/>
  <c r="L401" i="6"/>
  <c r="U401" i="6" s="1"/>
  <c r="M401" i="6"/>
  <c r="V401" i="6" s="1"/>
  <c r="N401" i="6"/>
  <c r="W401" i="6" s="1"/>
  <c r="O401" i="6"/>
  <c r="X401" i="6" s="1"/>
  <c r="P401" i="6"/>
  <c r="Y401" i="6" s="1"/>
  <c r="Q401" i="6"/>
  <c r="Z401" i="6" s="1"/>
  <c r="R401" i="6"/>
  <c r="AA401" i="6" s="1"/>
  <c r="L402" i="6"/>
  <c r="U402" i="6" s="1"/>
  <c r="M402" i="6"/>
  <c r="V402" i="6" s="1"/>
  <c r="N402" i="6"/>
  <c r="W402" i="6" s="1"/>
  <c r="O402" i="6"/>
  <c r="X402" i="6" s="1"/>
  <c r="P402" i="6"/>
  <c r="Y402" i="6" s="1"/>
  <c r="Q402" i="6"/>
  <c r="Z402" i="6" s="1"/>
  <c r="R402" i="6"/>
  <c r="AA402" i="6" s="1"/>
  <c r="L403" i="6"/>
  <c r="U403" i="6" s="1"/>
  <c r="M403" i="6"/>
  <c r="V403" i="6" s="1"/>
  <c r="N403" i="6"/>
  <c r="W403" i="6" s="1"/>
  <c r="O403" i="6"/>
  <c r="X403" i="6" s="1"/>
  <c r="P403" i="6"/>
  <c r="Y403" i="6" s="1"/>
  <c r="Q403" i="6"/>
  <c r="Z403" i="6" s="1"/>
  <c r="R403" i="6"/>
  <c r="AA403" i="6" s="1"/>
  <c r="L404" i="6"/>
  <c r="U404" i="6" s="1"/>
  <c r="M404" i="6"/>
  <c r="V404" i="6" s="1"/>
  <c r="N404" i="6"/>
  <c r="W404" i="6" s="1"/>
  <c r="O404" i="6"/>
  <c r="X404" i="6" s="1"/>
  <c r="P404" i="6"/>
  <c r="Y404" i="6" s="1"/>
  <c r="Q404" i="6"/>
  <c r="Z404" i="6" s="1"/>
  <c r="R404" i="6"/>
  <c r="AA404" i="6" s="1"/>
  <c r="L405" i="6"/>
  <c r="U405" i="6" s="1"/>
  <c r="M405" i="6"/>
  <c r="V405" i="6" s="1"/>
  <c r="N405" i="6"/>
  <c r="W405" i="6" s="1"/>
  <c r="O405" i="6"/>
  <c r="X405" i="6" s="1"/>
  <c r="P405" i="6"/>
  <c r="Y405" i="6" s="1"/>
  <c r="Q405" i="6"/>
  <c r="Z405" i="6" s="1"/>
  <c r="R405" i="6"/>
  <c r="AA405" i="6" s="1"/>
  <c r="L406" i="6"/>
  <c r="U406" i="6" s="1"/>
  <c r="M406" i="6"/>
  <c r="V406" i="6" s="1"/>
  <c r="N406" i="6"/>
  <c r="W406" i="6" s="1"/>
  <c r="O406" i="6"/>
  <c r="X406" i="6" s="1"/>
  <c r="P406" i="6"/>
  <c r="Y406" i="6" s="1"/>
  <c r="Q406" i="6"/>
  <c r="Z406" i="6" s="1"/>
  <c r="R406" i="6"/>
  <c r="AA406" i="6" s="1"/>
  <c r="L407" i="6"/>
  <c r="U407" i="6" s="1"/>
  <c r="M407" i="6"/>
  <c r="V407" i="6" s="1"/>
  <c r="N407" i="6"/>
  <c r="W407" i="6" s="1"/>
  <c r="O407" i="6"/>
  <c r="X407" i="6" s="1"/>
  <c r="P407" i="6"/>
  <c r="Y407" i="6" s="1"/>
  <c r="Q407" i="6"/>
  <c r="Z407" i="6" s="1"/>
  <c r="R407" i="6"/>
  <c r="AA407" i="6" s="1"/>
  <c r="L408" i="6"/>
  <c r="U408" i="6" s="1"/>
  <c r="M408" i="6"/>
  <c r="V408" i="6" s="1"/>
  <c r="N408" i="6"/>
  <c r="W408" i="6" s="1"/>
  <c r="O408" i="6"/>
  <c r="X408" i="6" s="1"/>
  <c r="P408" i="6"/>
  <c r="Y408" i="6" s="1"/>
  <c r="Q408" i="6"/>
  <c r="Z408" i="6" s="1"/>
  <c r="R408" i="6"/>
  <c r="AA408" i="6" s="1"/>
  <c r="L409" i="6"/>
  <c r="U409" i="6" s="1"/>
  <c r="M409" i="6"/>
  <c r="V409" i="6" s="1"/>
  <c r="N409" i="6"/>
  <c r="W409" i="6" s="1"/>
  <c r="O409" i="6"/>
  <c r="X409" i="6" s="1"/>
  <c r="P409" i="6"/>
  <c r="Y409" i="6" s="1"/>
  <c r="Q409" i="6"/>
  <c r="Z409" i="6" s="1"/>
  <c r="R409" i="6"/>
  <c r="AA409" i="6" s="1"/>
  <c r="L410" i="6"/>
  <c r="U410" i="6" s="1"/>
  <c r="M410" i="6"/>
  <c r="V410" i="6" s="1"/>
  <c r="N410" i="6"/>
  <c r="W410" i="6" s="1"/>
  <c r="O410" i="6"/>
  <c r="X410" i="6" s="1"/>
  <c r="P410" i="6"/>
  <c r="Y410" i="6" s="1"/>
  <c r="Q410" i="6"/>
  <c r="Z410" i="6" s="1"/>
  <c r="R410" i="6"/>
  <c r="AA410" i="6" s="1"/>
  <c r="L411" i="6"/>
  <c r="U411" i="6" s="1"/>
  <c r="M411" i="6"/>
  <c r="V411" i="6" s="1"/>
  <c r="N411" i="6"/>
  <c r="W411" i="6" s="1"/>
  <c r="O411" i="6"/>
  <c r="X411" i="6" s="1"/>
  <c r="P411" i="6"/>
  <c r="Y411" i="6" s="1"/>
  <c r="Q411" i="6"/>
  <c r="Z411" i="6" s="1"/>
  <c r="R411" i="6"/>
  <c r="AA411" i="6" s="1"/>
  <c r="L412" i="6"/>
  <c r="U412" i="6" s="1"/>
  <c r="M412" i="6"/>
  <c r="V412" i="6" s="1"/>
  <c r="N412" i="6"/>
  <c r="W412" i="6" s="1"/>
  <c r="O412" i="6"/>
  <c r="X412" i="6" s="1"/>
  <c r="P412" i="6"/>
  <c r="Y412" i="6" s="1"/>
  <c r="Q412" i="6"/>
  <c r="Z412" i="6" s="1"/>
  <c r="R412" i="6"/>
  <c r="AA412" i="6" s="1"/>
  <c r="L413" i="6"/>
  <c r="U413" i="6" s="1"/>
  <c r="M413" i="6"/>
  <c r="V413" i="6" s="1"/>
  <c r="N413" i="6"/>
  <c r="W413" i="6" s="1"/>
  <c r="O413" i="6"/>
  <c r="X413" i="6" s="1"/>
  <c r="P413" i="6"/>
  <c r="Y413" i="6" s="1"/>
  <c r="Q413" i="6"/>
  <c r="Z413" i="6" s="1"/>
  <c r="R413" i="6"/>
  <c r="AA413" i="6" s="1"/>
  <c r="L414" i="6"/>
  <c r="U414" i="6" s="1"/>
  <c r="M414" i="6"/>
  <c r="V414" i="6" s="1"/>
  <c r="N414" i="6"/>
  <c r="W414" i="6" s="1"/>
  <c r="O414" i="6"/>
  <c r="X414" i="6" s="1"/>
  <c r="P414" i="6"/>
  <c r="Y414" i="6" s="1"/>
  <c r="Q414" i="6"/>
  <c r="Z414" i="6" s="1"/>
  <c r="R414" i="6"/>
  <c r="AA414" i="6" s="1"/>
  <c r="L415" i="6"/>
  <c r="U415" i="6" s="1"/>
  <c r="M415" i="6"/>
  <c r="V415" i="6" s="1"/>
  <c r="N415" i="6"/>
  <c r="W415" i="6" s="1"/>
  <c r="O415" i="6"/>
  <c r="X415" i="6" s="1"/>
  <c r="P415" i="6"/>
  <c r="Y415" i="6" s="1"/>
  <c r="Q415" i="6"/>
  <c r="Z415" i="6" s="1"/>
  <c r="R415" i="6"/>
  <c r="AA415" i="6" s="1"/>
  <c r="L416" i="6"/>
  <c r="U416" i="6" s="1"/>
  <c r="M416" i="6"/>
  <c r="V416" i="6" s="1"/>
  <c r="N416" i="6"/>
  <c r="W416" i="6" s="1"/>
  <c r="O416" i="6"/>
  <c r="X416" i="6" s="1"/>
  <c r="P416" i="6"/>
  <c r="Y416" i="6" s="1"/>
  <c r="Q416" i="6"/>
  <c r="Z416" i="6" s="1"/>
  <c r="R416" i="6"/>
  <c r="AA416" i="6" s="1"/>
  <c r="L417" i="6"/>
  <c r="U417" i="6" s="1"/>
  <c r="M417" i="6"/>
  <c r="V417" i="6" s="1"/>
  <c r="N417" i="6"/>
  <c r="W417" i="6" s="1"/>
  <c r="O417" i="6"/>
  <c r="X417" i="6" s="1"/>
  <c r="P417" i="6"/>
  <c r="Y417" i="6" s="1"/>
  <c r="Q417" i="6"/>
  <c r="Z417" i="6" s="1"/>
  <c r="R417" i="6"/>
  <c r="AA417" i="6" s="1"/>
  <c r="L420" i="6"/>
  <c r="U420" i="6" s="1"/>
  <c r="M420" i="6"/>
  <c r="V420" i="6" s="1"/>
  <c r="N420" i="6"/>
  <c r="O420" i="6"/>
  <c r="P420" i="6"/>
  <c r="Q420" i="6"/>
  <c r="R420" i="6"/>
  <c r="AA420" i="6" s="1"/>
  <c r="L421" i="6"/>
  <c r="U421" i="6" s="1"/>
  <c r="M421" i="6"/>
  <c r="V421" i="6" s="1"/>
  <c r="N421" i="6"/>
  <c r="O421" i="6"/>
  <c r="X421" i="6" s="1"/>
  <c r="P421" i="6"/>
  <c r="Y421" i="6" s="1"/>
  <c r="Q421" i="6"/>
  <c r="R421" i="6"/>
  <c r="AA421" i="6" s="1"/>
  <c r="L422" i="6"/>
  <c r="M422" i="6"/>
  <c r="V422" i="6" s="1"/>
  <c r="N422" i="6"/>
  <c r="W422" i="6" s="1"/>
  <c r="O422" i="6"/>
  <c r="P422" i="6"/>
  <c r="Y422" i="6" s="1"/>
  <c r="Q422" i="6"/>
  <c r="Z422" i="6" s="1"/>
  <c r="R422" i="6"/>
  <c r="L423" i="6"/>
  <c r="U423" i="6" s="1"/>
  <c r="M423" i="6"/>
  <c r="N423" i="6"/>
  <c r="W423" i="6" s="1"/>
  <c r="O423" i="6"/>
  <c r="X423" i="6" s="1"/>
  <c r="P423" i="6"/>
  <c r="Q423" i="6"/>
  <c r="Z423" i="6" s="1"/>
  <c r="R423" i="6"/>
  <c r="AA423" i="6" s="1"/>
  <c r="L424" i="6"/>
  <c r="M424" i="6"/>
  <c r="V424" i="6" s="1"/>
  <c r="N424" i="6"/>
  <c r="O424" i="6"/>
  <c r="X424" i="6" s="1"/>
  <c r="P424" i="6"/>
  <c r="Y424" i="6" s="1"/>
  <c r="Q424" i="6"/>
  <c r="R424" i="6"/>
  <c r="AA424" i="6" s="1"/>
  <c r="L425" i="6"/>
  <c r="U425" i="6" s="1"/>
  <c r="M425" i="6"/>
  <c r="N425" i="6"/>
  <c r="W425" i="6" s="1"/>
  <c r="O425" i="6"/>
  <c r="P425" i="6"/>
  <c r="Y425" i="6" s="1"/>
  <c r="Q425" i="6"/>
  <c r="Z425" i="6" s="1"/>
  <c r="R425" i="6"/>
  <c r="L426" i="6"/>
  <c r="U426" i="6" s="1"/>
  <c r="M426" i="6"/>
  <c r="V426" i="6" s="1"/>
  <c r="N426" i="6"/>
  <c r="O426" i="6"/>
  <c r="X426" i="6" s="1"/>
  <c r="P426" i="6"/>
  <c r="Q426" i="6"/>
  <c r="Z426" i="6" s="1"/>
  <c r="R426" i="6"/>
  <c r="AA426" i="6" s="1"/>
  <c r="L427" i="6"/>
  <c r="M427" i="6"/>
  <c r="V427" i="6" s="1"/>
  <c r="N427" i="6"/>
  <c r="W427" i="6" s="1"/>
  <c r="O427" i="6"/>
  <c r="P427" i="6"/>
  <c r="Y427" i="6" s="1"/>
  <c r="Q427" i="6"/>
  <c r="R427" i="6"/>
  <c r="AA427" i="6" s="1"/>
  <c r="L428" i="6"/>
  <c r="U428" i="6" s="1"/>
  <c r="M428" i="6"/>
  <c r="N428" i="6"/>
  <c r="W428" i="6" s="1"/>
  <c r="O428" i="6"/>
  <c r="X428" i="6" s="1"/>
  <c r="P428" i="6"/>
  <c r="Q428" i="6"/>
  <c r="Z428" i="6" s="1"/>
  <c r="R428" i="6"/>
  <c r="L429" i="6"/>
  <c r="U429" i="6" s="1"/>
  <c r="M429" i="6"/>
  <c r="V429" i="6" s="1"/>
  <c r="N429" i="6"/>
  <c r="O429" i="6"/>
  <c r="X429" i="6" s="1"/>
  <c r="P429" i="6"/>
  <c r="Y429" i="6" s="1"/>
  <c r="Q429" i="6"/>
  <c r="R429" i="6"/>
  <c r="AA429" i="6" s="1"/>
  <c r="L430" i="6"/>
  <c r="M430" i="6"/>
  <c r="V430" i="6" s="1"/>
  <c r="N430" i="6"/>
  <c r="W430" i="6" s="1"/>
  <c r="O430" i="6"/>
  <c r="P430" i="6"/>
  <c r="Y430" i="6" s="1"/>
  <c r="Q430" i="6"/>
  <c r="Z430" i="6" s="1"/>
  <c r="R430" i="6"/>
  <c r="L431" i="6"/>
  <c r="U431" i="6" s="1"/>
  <c r="M431" i="6"/>
  <c r="N431" i="6"/>
  <c r="W431" i="6" s="1"/>
  <c r="O431" i="6"/>
  <c r="X431" i="6" s="1"/>
  <c r="P431" i="6"/>
  <c r="Q431" i="6"/>
  <c r="Z431" i="6" s="1"/>
  <c r="R431" i="6"/>
  <c r="AA431" i="6" s="1"/>
  <c r="L432" i="6"/>
  <c r="M432" i="6"/>
  <c r="V432" i="6" s="1"/>
  <c r="N432" i="6"/>
  <c r="O432" i="6"/>
  <c r="X432" i="6" s="1"/>
  <c r="P432" i="6"/>
  <c r="Y432" i="6" s="1"/>
  <c r="Q432" i="6"/>
  <c r="R432" i="6"/>
  <c r="AA432" i="6" s="1"/>
  <c r="L433" i="6"/>
  <c r="U433" i="6" s="1"/>
  <c r="M433" i="6"/>
  <c r="N433" i="6"/>
  <c r="W433" i="6" s="1"/>
  <c r="O433" i="6"/>
  <c r="P433" i="6"/>
  <c r="Y433" i="6" s="1"/>
  <c r="Q433" i="6"/>
  <c r="Z433" i="6" s="1"/>
  <c r="R433" i="6"/>
  <c r="L434" i="6"/>
  <c r="U434" i="6" s="1"/>
  <c r="M434" i="6"/>
  <c r="V434" i="6" s="1"/>
  <c r="N434" i="6"/>
  <c r="O434" i="6"/>
  <c r="X434" i="6" s="1"/>
  <c r="P434" i="6"/>
  <c r="Q434" i="6"/>
  <c r="Z434" i="6" s="1"/>
  <c r="R434" i="6"/>
  <c r="AA434" i="6" s="1"/>
  <c r="L435" i="6"/>
  <c r="M435" i="6"/>
  <c r="V435" i="6" s="1"/>
  <c r="N435" i="6"/>
  <c r="W435" i="6" s="1"/>
  <c r="O435" i="6"/>
  <c r="P435" i="6"/>
  <c r="Y435" i="6" s="1"/>
  <c r="Q435" i="6"/>
  <c r="R435" i="6"/>
  <c r="AA435" i="6" s="1"/>
  <c r="L436" i="6"/>
  <c r="U436" i="6" s="1"/>
  <c r="M436" i="6"/>
  <c r="N436" i="6"/>
  <c r="W436" i="6" s="1"/>
  <c r="O436" i="6"/>
  <c r="X436" i="6" s="1"/>
  <c r="P436" i="6"/>
  <c r="Q436" i="6"/>
  <c r="Z436" i="6" s="1"/>
  <c r="R436" i="6"/>
  <c r="L437" i="6"/>
  <c r="U437" i="6" s="1"/>
  <c r="M437" i="6"/>
  <c r="V437" i="6" s="1"/>
  <c r="N437" i="6"/>
  <c r="O437" i="6"/>
  <c r="X437" i="6" s="1"/>
  <c r="P437" i="6"/>
  <c r="Y437" i="6" s="1"/>
  <c r="Q437" i="6"/>
  <c r="R437" i="6"/>
  <c r="AA437" i="6" s="1"/>
  <c r="L438" i="6"/>
  <c r="M438" i="6"/>
  <c r="V438" i="6" s="1"/>
  <c r="N438" i="6"/>
  <c r="W438" i="6" s="1"/>
  <c r="O438" i="6"/>
  <c r="P438" i="6"/>
  <c r="Y438" i="6" s="1"/>
  <c r="Q438" i="6"/>
  <c r="Z438" i="6" s="1"/>
  <c r="R438" i="6"/>
  <c r="L439" i="6"/>
  <c r="U439" i="6" s="1"/>
  <c r="M439" i="6"/>
  <c r="N439" i="6"/>
  <c r="W439" i="6" s="1"/>
  <c r="O439" i="6"/>
  <c r="X439" i="6" s="1"/>
  <c r="P439" i="6"/>
  <c r="Q439" i="6"/>
  <c r="Z439" i="6" s="1"/>
  <c r="R439" i="6"/>
  <c r="AA439" i="6" s="1"/>
  <c r="L440" i="6"/>
  <c r="M440" i="6"/>
  <c r="V440" i="6" s="1"/>
  <c r="N440" i="6"/>
  <c r="O440" i="6"/>
  <c r="X440" i="6" s="1"/>
  <c r="P440" i="6"/>
  <c r="Y440" i="6" s="1"/>
  <c r="Q440" i="6"/>
  <c r="R440" i="6"/>
  <c r="AA440" i="6" s="1"/>
  <c r="L441" i="6"/>
  <c r="U441" i="6" s="1"/>
  <c r="M441" i="6"/>
  <c r="N441" i="6"/>
  <c r="W441" i="6" s="1"/>
  <c r="O441" i="6"/>
  <c r="P441" i="6"/>
  <c r="Y441" i="6" s="1"/>
  <c r="Q441" i="6"/>
  <c r="Z441" i="6" s="1"/>
  <c r="R441" i="6"/>
  <c r="L442" i="6"/>
  <c r="U442" i="6" s="1"/>
  <c r="M442" i="6"/>
  <c r="V442" i="6" s="1"/>
  <c r="N442" i="6"/>
  <c r="O442" i="6"/>
  <c r="X442" i="6" s="1"/>
  <c r="P442" i="6"/>
  <c r="Q442" i="6"/>
  <c r="Z442" i="6" s="1"/>
  <c r="R442" i="6"/>
  <c r="AA442" i="6" s="1"/>
  <c r="L443" i="6"/>
  <c r="M443" i="6"/>
  <c r="N443" i="6"/>
  <c r="W443" i="6" s="1"/>
  <c r="O443" i="6"/>
  <c r="P443" i="6"/>
  <c r="Y443" i="6" s="1"/>
  <c r="Q443" i="6"/>
  <c r="R443" i="6"/>
  <c r="AA443" i="6" s="1"/>
  <c r="L446" i="6"/>
  <c r="M446" i="6"/>
  <c r="V446" i="6" s="1"/>
  <c r="N446" i="6"/>
  <c r="O446" i="6"/>
  <c r="P446" i="6"/>
  <c r="Q446" i="6"/>
  <c r="R446" i="6"/>
  <c r="AA446" i="6" s="1"/>
  <c r="L447" i="6"/>
  <c r="U447" i="6" s="1"/>
  <c r="M447" i="6"/>
  <c r="V447" i="6" s="1"/>
  <c r="N447" i="6"/>
  <c r="O447" i="6"/>
  <c r="X447" i="6" s="1"/>
  <c r="P447" i="6"/>
  <c r="Y447" i="6" s="1"/>
  <c r="Q447" i="6"/>
  <c r="R447" i="6"/>
  <c r="AA447" i="6" s="1"/>
  <c r="L448" i="6"/>
  <c r="M448" i="6"/>
  <c r="V448" i="6" s="1"/>
  <c r="N448" i="6"/>
  <c r="W448" i="6" s="1"/>
  <c r="O448" i="6"/>
  <c r="P448" i="6"/>
  <c r="Y448" i="6" s="1"/>
  <c r="Q448" i="6"/>
  <c r="Z448" i="6" s="1"/>
  <c r="R448" i="6"/>
  <c r="L449" i="6"/>
  <c r="U449" i="6" s="1"/>
  <c r="M449" i="6"/>
  <c r="N449" i="6"/>
  <c r="W449" i="6" s="1"/>
  <c r="O449" i="6"/>
  <c r="X449" i="6" s="1"/>
  <c r="P449" i="6"/>
  <c r="Q449" i="6"/>
  <c r="Z449" i="6" s="1"/>
  <c r="R449" i="6"/>
  <c r="AA449" i="6" s="1"/>
  <c r="L450" i="6"/>
  <c r="M450" i="6"/>
  <c r="V450" i="6" s="1"/>
  <c r="N450" i="6"/>
  <c r="O450" i="6"/>
  <c r="X450" i="6" s="1"/>
  <c r="P450" i="6"/>
  <c r="Y450" i="6" s="1"/>
  <c r="Q450" i="6"/>
  <c r="R450" i="6"/>
  <c r="AA450" i="6" s="1"/>
  <c r="L451" i="6"/>
  <c r="U451" i="6" s="1"/>
  <c r="M451" i="6"/>
  <c r="N451" i="6"/>
  <c r="W451" i="6" s="1"/>
  <c r="O451" i="6"/>
  <c r="P451" i="6"/>
  <c r="Y451" i="6" s="1"/>
  <c r="Q451" i="6"/>
  <c r="Z451" i="6" s="1"/>
  <c r="R451" i="6"/>
  <c r="L452" i="6"/>
  <c r="U452" i="6" s="1"/>
  <c r="M452" i="6"/>
  <c r="V452" i="6" s="1"/>
  <c r="N452" i="6"/>
  <c r="O452" i="6"/>
  <c r="X452" i="6" s="1"/>
  <c r="P452" i="6"/>
  <c r="Q452" i="6"/>
  <c r="Z452" i="6" s="1"/>
  <c r="R452" i="6"/>
  <c r="AA452" i="6" s="1"/>
  <c r="L453" i="6"/>
  <c r="M453" i="6"/>
  <c r="V453" i="6" s="1"/>
  <c r="N453" i="6"/>
  <c r="W453" i="6" s="1"/>
  <c r="O453" i="6"/>
  <c r="P453" i="6"/>
  <c r="Y453" i="6" s="1"/>
  <c r="Q453" i="6"/>
  <c r="R453" i="6"/>
  <c r="AA453" i="6" s="1"/>
  <c r="L454" i="6"/>
  <c r="U454" i="6" s="1"/>
  <c r="M454" i="6"/>
  <c r="N454" i="6"/>
  <c r="W454" i="6" s="1"/>
  <c r="O454" i="6"/>
  <c r="X454" i="6" s="1"/>
  <c r="P454" i="6"/>
  <c r="Q454" i="6"/>
  <c r="Z454" i="6" s="1"/>
  <c r="R454" i="6"/>
  <c r="L455" i="6"/>
  <c r="U455" i="6" s="1"/>
  <c r="M455" i="6"/>
  <c r="V455" i="6" s="1"/>
  <c r="N455" i="6"/>
  <c r="O455" i="6"/>
  <c r="X455" i="6" s="1"/>
  <c r="P455" i="6"/>
  <c r="Y455" i="6" s="1"/>
  <c r="Q455" i="6"/>
  <c r="R455" i="6"/>
  <c r="AA455" i="6" s="1"/>
  <c r="L456" i="6"/>
  <c r="M456" i="6"/>
  <c r="V456" i="6" s="1"/>
  <c r="N456" i="6"/>
  <c r="W456" i="6" s="1"/>
  <c r="O456" i="6"/>
  <c r="P456" i="6"/>
  <c r="Y456" i="6" s="1"/>
  <c r="Q456" i="6"/>
  <c r="Z456" i="6" s="1"/>
  <c r="R456" i="6"/>
  <c r="L457" i="6"/>
  <c r="U457" i="6" s="1"/>
  <c r="M457" i="6"/>
  <c r="N457" i="6"/>
  <c r="W457" i="6" s="1"/>
  <c r="O457" i="6"/>
  <c r="X457" i="6" s="1"/>
  <c r="P457" i="6"/>
  <c r="Q457" i="6"/>
  <c r="Z457" i="6" s="1"/>
  <c r="R457" i="6"/>
  <c r="AA457" i="6" s="1"/>
  <c r="L458" i="6"/>
  <c r="M458" i="6"/>
  <c r="V458" i="6" s="1"/>
  <c r="N458" i="6"/>
  <c r="O458" i="6"/>
  <c r="X458" i="6" s="1"/>
  <c r="P458" i="6"/>
  <c r="Y458" i="6" s="1"/>
  <c r="Q458" i="6"/>
  <c r="R458" i="6"/>
  <c r="AA458" i="6" s="1"/>
  <c r="L459" i="6"/>
  <c r="U459" i="6" s="1"/>
  <c r="M459" i="6"/>
  <c r="N459" i="6"/>
  <c r="W459" i="6" s="1"/>
  <c r="O459" i="6"/>
  <c r="P459" i="6"/>
  <c r="Y459" i="6" s="1"/>
  <c r="Q459" i="6"/>
  <c r="Z459" i="6" s="1"/>
  <c r="R459" i="6"/>
  <c r="L460" i="6"/>
  <c r="U460" i="6" s="1"/>
  <c r="M460" i="6"/>
  <c r="V460" i="6" s="1"/>
  <c r="N460" i="6"/>
  <c r="O460" i="6"/>
  <c r="X460" i="6" s="1"/>
  <c r="P460" i="6"/>
  <c r="Q460" i="6"/>
  <c r="Z460" i="6" s="1"/>
  <c r="R460" i="6"/>
  <c r="AA460" i="6" s="1"/>
  <c r="L461" i="6"/>
  <c r="M461" i="6"/>
  <c r="V461" i="6" s="1"/>
  <c r="N461" i="6"/>
  <c r="W461" i="6" s="1"/>
  <c r="O461" i="6"/>
  <c r="P461" i="6"/>
  <c r="Y461" i="6" s="1"/>
  <c r="Q461" i="6"/>
  <c r="R461" i="6"/>
  <c r="AA461" i="6" s="1"/>
  <c r="L462" i="6"/>
  <c r="U462" i="6" s="1"/>
  <c r="M462" i="6"/>
  <c r="N462" i="6"/>
  <c r="W462" i="6" s="1"/>
  <c r="O462" i="6"/>
  <c r="X462" i="6" s="1"/>
  <c r="P462" i="6"/>
  <c r="Q462" i="6"/>
  <c r="Z462" i="6" s="1"/>
  <c r="R462" i="6"/>
  <c r="L463" i="6"/>
  <c r="U463" i="6" s="1"/>
  <c r="M463" i="6"/>
  <c r="V463" i="6" s="1"/>
  <c r="N463" i="6"/>
  <c r="O463" i="6"/>
  <c r="X463" i="6" s="1"/>
  <c r="P463" i="6"/>
  <c r="Y463" i="6" s="1"/>
  <c r="Q463" i="6"/>
  <c r="R463" i="6"/>
  <c r="AA463" i="6" s="1"/>
  <c r="L464" i="6"/>
  <c r="M464" i="6"/>
  <c r="V464" i="6" s="1"/>
  <c r="N464" i="6"/>
  <c r="W464" i="6" s="1"/>
  <c r="O464" i="6"/>
  <c r="P464" i="6"/>
  <c r="Y464" i="6" s="1"/>
  <c r="Q464" i="6"/>
  <c r="Z464" i="6" s="1"/>
  <c r="R464" i="6"/>
  <c r="L465" i="6"/>
  <c r="U465" i="6" s="1"/>
  <c r="M465" i="6"/>
  <c r="N465" i="6"/>
  <c r="W465" i="6" s="1"/>
  <c r="O465" i="6"/>
  <c r="X465" i="6" s="1"/>
  <c r="P465" i="6"/>
  <c r="Q465" i="6"/>
  <c r="Z465" i="6" s="1"/>
  <c r="R465" i="6"/>
  <c r="AA465" i="6" s="1"/>
  <c r="L466" i="6"/>
  <c r="M466" i="6"/>
  <c r="V466" i="6" s="1"/>
  <c r="N466" i="6"/>
  <c r="O466" i="6"/>
  <c r="X466" i="6" s="1"/>
  <c r="P466" i="6"/>
  <c r="Y466" i="6" s="1"/>
  <c r="Q466" i="6"/>
  <c r="R466" i="6"/>
  <c r="AA466" i="6" s="1"/>
  <c r="L467" i="6"/>
  <c r="U467" i="6" s="1"/>
  <c r="M467" i="6"/>
  <c r="N467" i="6"/>
  <c r="W467" i="6" s="1"/>
  <c r="O467" i="6"/>
  <c r="P467" i="6"/>
  <c r="Y467" i="6" s="1"/>
  <c r="Q467" i="6"/>
  <c r="Z467" i="6" s="1"/>
  <c r="R467" i="6"/>
  <c r="L468" i="6"/>
  <c r="U468" i="6" s="1"/>
  <c r="M468" i="6"/>
  <c r="V468" i="6" s="1"/>
  <c r="N468" i="6"/>
  <c r="O468" i="6"/>
  <c r="X468" i="6" s="1"/>
  <c r="P468" i="6"/>
  <c r="Q468" i="6"/>
  <c r="Z468" i="6" s="1"/>
  <c r="R468" i="6"/>
  <c r="AA468" i="6" s="1"/>
  <c r="L469" i="6"/>
  <c r="M469" i="6"/>
  <c r="N469" i="6"/>
  <c r="W469" i="6" s="1"/>
  <c r="O469" i="6"/>
  <c r="P469" i="6"/>
  <c r="Y469" i="6" s="1"/>
  <c r="Q469" i="6"/>
  <c r="R469" i="6"/>
  <c r="AA469" i="6" s="1"/>
  <c r="L472" i="6"/>
  <c r="M472" i="6"/>
  <c r="V472" i="6" s="1"/>
  <c r="N472" i="6"/>
  <c r="O472" i="6"/>
  <c r="X472" i="6" s="1"/>
  <c r="P472" i="6"/>
  <c r="Q472" i="6"/>
  <c r="R472" i="6"/>
  <c r="AA472" i="6" s="1"/>
  <c r="L473" i="6"/>
  <c r="U473" i="6" s="1"/>
  <c r="M473" i="6"/>
  <c r="V473" i="6" s="1"/>
  <c r="N473" i="6"/>
  <c r="O473" i="6"/>
  <c r="X473" i="6" s="1"/>
  <c r="P473" i="6"/>
  <c r="Y473" i="6" s="1"/>
  <c r="Q473" i="6"/>
  <c r="R473" i="6"/>
  <c r="AA473" i="6" s="1"/>
  <c r="L474" i="6"/>
  <c r="M474" i="6"/>
  <c r="V474" i="6" s="1"/>
  <c r="N474" i="6"/>
  <c r="W474" i="6" s="1"/>
  <c r="O474" i="6"/>
  <c r="P474" i="6"/>
  <c r="Y474" i="6" s="1"/>
  <c r="Q474" i="6"/>
  <c r="Z474" i="6" s="1"/>
  <c r="R474" i="6"/>
  <c r="L475" i="6"/>
  <c r="U475" i="6" s="1"/>
  <c r="M475" i="6"/>
  <c r="N475" i="6"/>
  <c r="W475" i="6" s="1"/>
  <c r="O475" i="6"/>
  <c r="X475" i="6" s="1"/>
  <c r="P475" i="6"/>
  <c r="Q475" i="6"/>
  <c r="Z475" i="6" s="1"/>
  <c r="R475" i="6"/>
  <c r="AA475" i="6" s="1"/>
  <c r="L476" i="6"/>
  <c r="M476" i="6"/>
  <c r="V476" i="6" s="1"/>
  <c r="N476" i="6"/>
  <c r="O476" i="6"/>
  <c r="X476" i="6" s="1"/>
  <c r="P476" i="6"/>
  <c r="Y476" i="6" s="1"/>
  <c r="Q476" i="6"/>
  <c r="R476" i="6"/>
  <c r="AA476" i="6" s="1"/>
  <c r="L477" i="6"/>
  <c r="U477" i="6" s="1"/>
  <c r="M477" i="6"/>
  <c r="N477" i="6"/>
  <c r="W477" i="6" s="1"/>
  <c r="O477" i="6"/>
  <c r="P477" i="6"/>
  <c r="Y477" i="6" s="1"/>
  <c r="Q477" i="6"/>
  <c r="Z477" i="6" s="1"/>
  <c r="R477" i="6"/>
  <c r="L478" i="6"/>
  <c r="U478" i="6" s="1"/>
  <c r="M478" i="6"/>
  <c r="V478" i="6" s="1"/>
  <c r="N478" i="6"/>
  <c r="O478" i="6"/>
  <c r="X478" i="6" s="1"/>
  <c r="P478" i="6"/>
  <c r="Q478" i="6"/>
  <c r="Z478" i="6" s="1"/>
  <c r="R478" i="6"/>
  <c r="AA478" i="6" s="1"/>
  <c r="L479" i="6"/>
  <c r="M479" i="6"/>
  <c r="V479" i="6" s="1"/>
  <c r="N479" i="6"/>
  <c r="W479" i="6" s="1"/>
  <c r="O479" i="6"/>
  <c r="P479" i="6"/>
  <c r="Y479" i="6" s="1"/>
  <c r="Q479" i="6"/>
  <c r="R479" i="6"/>
  <c r="AA479" i="6" s="1"/>
  <c r="L480" i="6"/>
  <c r="U480" i="6" s="1"/>
  <c r="M480" i="6"/>
  <c r="N480" i="6"/>
  <c r="W480" i="6" s="1"/>
  <c r="O480" i="6"/>
  <c r="X480" i="6" s="1"/>
  <c r="P480" i="6"/>
  <c r="Q480" i="6"/>
  <c r="Z480" i="6" s="1"/>
  <c r="R480" i="6"/>
  <c r="L481" i="6"/>
  <c r="U481" i="6" s="1"/>
  <c r="M481" i="6"/>
  <c r="V481" i="6" s="1"/>
  <c r="N481" i="6"/>
  <c r="O481" i="6"/>
  <c r="X481" i="6" s="1"/>
  <c r="P481" i="6"/>
  <c r="Y481" i="6" s="1"/>
  <c r="Q481" i="6"/>
  <c r="R481" i="6"/>
  <c r="AA481" i="6" s="1"/>
  <c r="L482" i="6"/>
  <c r="M482" i="6"/>
  <c r="V482" i="6" s="1"/>
  <c r="N482" i="6"/>
  <c r="W482" i="6" s="1"/>
  <c r="O482" i="6"/>
  <c r="P482" i="6"/>
  <c r="Y482" i="6" s="1"/>
  <c r="Q482" i="6"/>
  <c r="Z482" i="6" s="1"/>
  <c r="R482" i="6"/>
  <c r="L483" i="6"/>
  <c r="U483" i="6" s="1"/>
  <c r="M483" i="6"/>
  <c r="N483" i="6"/>
  <c r="W483" i="6" s="1"/>
  <c r="O483" i="6"/>
  <c r="X483" i="6" s="1"/>
  <c r="P483" i="6"/>
  <c r="Q483" i="6"/>
  <c r="Z483" i="6" s="1"/>
  <c r="R483" i="6"/>
  <c r="AA483" i="6" s="1"/>
  <c r="L484" i="6"/>
  <c r="M484" i="6"/>
  <c r="V484" i="6" s="1"/>
  <c r="N484" i="6"/>
  <c r="O484" i="6"/>
  <c r="X484" i="6" s="1"/>
  <c r="P484" i="6"/>
  <c r="Y484" i="6" s="1"/>
  <c r="Q484" i="6"/>
  <c r="R484" i="6"/>
  <c r="AA484" i="6" s="1"/>
  <c r="L485" i="6"/>
  <c r="U485" i="6" s="1"/>
  <c r="M485" i="6"/>
  <c r="N485" i="6"/>
  <c r="W485" i="6" s="1"/>
  <c r="O485" i="6"/>
  <c r="P485" i="6"/>
  <c r="Y485" i="6" s="1"/>
  <c r="Q485" i="6"/>
  <c r="Z485" i="6" s="1"/>
  <c r="R485" i="6"/>
  <c r="L486" i="6"/>
  <c r="U486" i="6" s="1"/>
  <c r="M486" i="6"/>
  <c r="V486" i="6" s="1"/>
  <c r="N486" i="6"/>
  <c r="O486" i="6"/>
  <c r="X486" i="6" s="1"/>
  <c r="P486" i="6"/>
  <c r="Q486" i="6"/>
  <c r="Z486" i="6" s="1"/>
  <c r="R486" i="6"/>
  <c r="AA486" i="6" s="1"/>
  <c r="L487" i="6"/>
  <c r="M487" i="6"/>
  <c r="V487" i="6" s="1"/>
  <c r="N487" i="6"/>
  <c r="W487" i="6" s="1"/>
  <c r="O487" i="6"/>
  <c r="P487" i="6"/>
  <c r="Y487" i="6" s="1"/>
  <c r="Q487" i="6"/>
  <c r="R487" i="6"/>
  <c r="AA487" i="6" s="1"/>
  <c r="L488" i="6"/>
  <c r="U488" i="6" s="1"/>
  <c r="M488" i="6"/>
  <c r="N488" i="6"/>
  <c r="W488" i="6" s="1"/>
  <c r="O488" i="6"/>
  <c r="X488" i="6" s="1"/>
  <c r="P488" i="6"/>
  <c r="Q488" i="6"/>
  <c r="Z488" i="6" s="1"/>
  <c r="R488" i="6"/>
  <c r="L489" i="6"/>
  <c r="U489" i="6" s="1"/>
  <c r="M489" i="6"/>
  <c r="V489" i="6" s="1"/>
  <c r="N489" i="6"/>
  <c r="O489" i="6"/>
  <c r="X489" i="6" s="1"/>
  <c r="P489" i="6"/>
  <c r="Y489" i="6" s="1"/>
  <c r="Q489" i="6"/>
  <c r="R489" i="6"/>
  <c r="AA489" i="6" s="1"/>
  <c r="L490" i="6"/>
  <c r="M490" i="6"/>
  <c r="V490" i="6" s="1"/>
  <c r="N490" i="6"/>
  <c r="W490" i="6" s="1"/>
  <c r="O490" i="6"/>
  <c r="P490" i="6"/>
  <c r="Y490" i="6" s="1"/>
  <c r="Q490" i="6"/>
  <c r="Z490" i="6" s="1"/>
  <c r="R490" i="6"/>
  <c r="L491" i="6"/>
  <c r="U491" i="6" s="1"/>
  <c r="M491" i="6"/>
  <c r="N491" i="6"/>
  <c r="W491" i="6" s="1"/>
  <c r="O491" i="6"/>
  <c r="X491" i="6" s="1"/>
  <c r="P491" i="6"/>
  <c r="Q491" i="6"/>
  <c r="Z491" i="6" s="1"/>
  <c r="R491" i="6"/>
  <c r="AA491" i="6" s="1"/>
  <c r="L492" i="6"/>
  <c r="M492" i="6"/>
  <c r="V492" i="6" s="1"/>
  <c r="N492" i="6"/>
  <c r="O492" i="6"/>
  <c r="X492" i="6" s="1"/>
  <c r="P492" i="6"/>
  <c r="Y492" i="6" s="1"/>
  <c r="Q492" i="6"/>
  <c r="R492" i="6"/>
  <c r="AA492" i="6" s="1"/>
  <c r="L493" i="6"/>
  <c r="U493" i="6" s="1"/>
  <c r="M493" i="6"/>
  <c r="N493" i="6"/>
  <c r="W493" i="6" s="1"/>
  <c r="O493" i="6"/>
  <c r="P493" i="6"/>
  <c r="Y493" i="6" s="1"/>
  <c r="Q493" i="6"/>
  <c r="Z493" i="6" s="1"/>
  <c r="R493" i="6"/>
  <c r="L494" i="6"/>
  <c r="U494" i="6" s="1"/>
  <c r="M494" i="6"/>
  <c r="V494" i="6" s="1"/>
  <c r="N494" i="6"/>
  <c r="O494" i="6"/>
  <c r="X494" i="6" s="1"/>
  <c r="P494" i="6"/>
  <c r="Q494" i="6"/>
  <c r="Z494" i="6" s="1"/>
  <c r="R494" i="6"/>
  <c r="AA494" i="6" s="1"/>
  <c r="L495" i="6"/>
  <c r="M495" i="6"/>
  <c r="V495" i="6" s="1"/>
  <c r="N495" i="6"/>
  <c r="W495" i="6" s="1"/>
  <c r="O495" i="6"/>
  <c r="P495" i="6"/>
  <c r="Y495" i="6" s="1"/>
  <c r="Q495" i="6"/>
  <c r="R495" i="6"/>
  <c r="AA495" i="6" s="1"/>
  <c r="L498" i="6"/>
  <c r="M498" i="6"/>
  <c r="V498" i="6" s="1"/>
  <c r="N498" i="6"/>
  <c r="O498" i="6"/>
  <c r="X498" i="6" s="1"/>
  <c r="P498" i="6"/>
  <c r="Q498" i="6"/>
  <c r="R498" i="6"/>
  <c r="AA498" i="6" s="1"/>
  <c r="L499" i="6"/>
  <c r="U499" i="6" s="1"/>
  <c r="M499" i="6"/>
  <c r="V499" i="6" s="1"/>
  <c r="N499" i="6"/>
  <c r="W499" i="6" s="1"/>
  <c r="O499" i="6"/>
  <c r="X499" i="6" s="1"/>
  <c r="P499" i="6"/>
  <c r="Y499" i="6" s="1"/>
  <c r="Q499" i="6"/>
  <c r="Z499" i="6" s="1"/>
  <c r="R499" i="6"/>
  <c r="AA499" i="6" s="1"/>
  <c r="L500" i="6"/>
  <c r="M500" i="6"/>
  <c r="V500" i="6" s="1"/>
  <c r="N500" i="6"/>
  <c r="W500" i="6" s="1"/>
  <c r="O500" i="6"/>
  <c r="X500" i="6" s="1"/>
  <c r="P500" i="6"/>
  <c r="Y500" i="6" s="1"/>
  <c r="Q500" i="6"/>
  <c r="Z500" i="6" s="1"/>
  <c r="R500" i="6"/>
  <c r="AA500" i="6" s="1"/>
  <c r="L501" i="6"/>
  <c r="U501" i="6" s="1"/>
  <c r="M501" i="6"/>
  <c r="V501" i="6" s="1"/>
  <c r="N501" i="6"/>
  <c r="W501" i="6" s="1"/>
  <c r="O501" i="6"/>
  <c r="X501" i="6" s="1"/>
  <c r="P501" i="6"/>
  <c r="Y501" i="6" s="1"/>
  <c r="Q501" i="6"/>
  <c r="Z501" i="6" s="1"/>
  <c r="R501" i="6"/>
  <c r="AA501" i="6" s="1"/>
  <c r="L502" i="6"/>
  <c r="U502" i="6" s="1"/>
  <c r="M502" i="6"/>
  <c r="V502" i="6" s="1"/>
  <c r="N502" i="6"/>
  <c r="W502" i="6" s="1"/>
  <c r="O502" i="6"/>
  <c r="X502" i="6" s="1"/>
  <c r="P502" i="6"/>
  <c r="Y502" i="6" s="1"/>
  <c r="Q502" i="6"/>
  <c r="Z502" i="6" s="1"/>
  <c r="R502" i="6"/>
  <c r="AA502" i="6" s="1"/>
  <c r="L503" i="6"/>
  <c r="U503" i="6" s="1"/>
  <c r="M503" i="6"/>
  <c r="V503" i="6" s="1"/>
  <c r="N503" i="6"/>
  <c r="W503" i="6" s="1"/>
  <c r="O503" i="6"/>
  <c r="X503" i="6" s="1"/>
  <c r="P503" i="6"/>
  <c r="Y503" i="6" s="1"/>
  <c r="Q503" i="6"/>
  <c r="Z503" i="6" s="1"/>
  <c r="R503" i="6"/>
  <c r="AA503" i="6" s="1"/>
  <c r="L504" i="6"/>
  <c r="U504" i="6" s="1"/>
  <c r="M504" i="6"/>
  <c r="V504" i="6" s="1"/>
  <c r="N504" i="6"/>
  <c r="W504" i="6" s="1"/>
  <c r="O504" i="6"/>
  <c r="X504" i="6" s="1"/>
  <c r="P504" i="6"/>
  <c r="Y504" i="6" s="1"/>
  <c r="Q504" i="6"/>
  <c r="Z504" i="6" s="1"/>
  <c r="R504" i="6"/>
  <c r="AA504" i="6" s="1"/>
  <c r="L505" i="6"/>
  <c r="U505" i="6" s="1"/>
  <c r="M505" i="6"/>
  <c r="V505" i="6" s="1"/>
  <c r="N505" i="6"/>
  <c r="W505" i="6" s="1"/>
  <c r="O505" i="6"/>
  <c r="X505" i="6" s="1"/>
  <c r="P505" i="6"/>
  <c r="Y505" i="6" s="1"/>
  <c r="Q505" i="6"/>
  <c r="Z505" i="6" s="1"/>
  <c r="R505" i="6"/>
  <c r="AA505" i="6" s="1"/>
  <c r="L506" i="6"/>
  <c r="U506" i="6" s="1"/>
  <c r="M506" i="6"/>
  <c r="V506" i="6" s="1"/>
  <c r="N506" i="6"/>
  <c r="W506" i="6" s="1"/>
  <c r="O506" i="6"/>
  <c r="X506" i="6" s="1"/>
  <c r="P506" i="6"/>
  <c r="Y506" i="6" s="1"/>
  <c r="Q506" i="6"/>
  <c r="Z506" i="6" s="1"/>
  <c r="R506" i="6"/>
  <c r="AA506" i="6" s="1"/>
  <c r="L507" i="6"/>
  <c r="U507" i="6" s="1"/>
  <c r="M507" i="6"/>
  <c r="V507" i="6" s="1"/>
  <c r="N507" i="6"/>
  <c r="W507" i="6" s="1"/>
  <c r="O507" i="6"/>
  <c r="X507" i="6" s="1"/>
  <c r="P507" i="6"/>
  <c r="Y507" i="6" s="1"/>
  <c r="Q507" i="6"/>
  <c r="Z507" i="6" s="1"/>
  <c r="R507" i="6"/>
  <c r="AA507" i="6" s="1"/>
  <c r="L508" i="6"/>
  <c r="U508" i="6" s="1"/>
  <c r="M508" i="6"/>
  <c r="V508" i="6" s="1"/>
  <c r="N508" i="6"/>
  <c r="W508" i="6" s="1"/>
  <c r="O508" i="6"/>
  <c r="X508" i="6" s="1"/>
  <c r="P508" i="6"/>
  <c r="Y508" i="6" s="1"/>
  <c r="Q508" i="6"/>
  <c r="Z508" i="6" s="1"/>
  <c r="R508" i="6"/>
  <c r="AA508" i="6" s="1"/>
  <c r="L509" i="6"/>
  <c r="U509" i="6" s="1"/>
  <c r="M509" i="6"/>
  <c r="V509" i="6" s="1"/>
  <c r="N509" i="6"/>
  <c r="W509" i="6" s="1"/>
  <c r="O509" i="6"/>
  <c r="X509" i="6" s="1"/>
  <c r="P509" i="6"/>
  <c r="Y509" i="6" s="1"/>
  <c r="Q509" i="6"/>
  <c r="Z509" i="6" s="1"/>
  <c r="R509" i="6"/>
  <c r="AA509" i="6" s="1"/>
  <c r="L510" i="6"/>
  <c r="U510" i="6" s="1"/>
  <c r="M510" i="6"/>
  <c r="V510" i="6" s="1"/>
  <c r="N510" i="6"/>
  <c r="W510" i="6" s="1"/>
  <c r="O510" i="6"/>
  <c r="X510" i="6" s="1"/>
  <c r="P510" i="6"/>
  <c r="Y510" i="6" s="1"/>
  <c r="Q510" i="6"/>
  <c r="Z510" i="6" s="1"/>
  <c r="R510" i="6"/>
  <c r="AA510" i="6" s="1"/>
  <c r="L511" i="6"/>
  <c r="U511" i="6" s="1"/>
  <c r="M511" i="6"/>
  <c r="V511" i="6" s="1"/>
  <c r="N511" i="6"/>
  <c r="W511" i="6" s="1"/>
  <c r="O511" i="6"/>
  <c r="X511" i="6" s="1"/>
  <c r="P511" i="6"/>
  <c r="Y511" i="6" s="1"/>
  <c r="Q511" i="6"/>
  <c r="Z511" i="6" s="1"/>
  <c r="R511" i="6"/>
  <c r="AA511" i="6" s="1"/>
  <c r="L512" i="6"/>
  <c r="U512" i="6" s="1"/>
  <c r="M512" i="6"/>
  <c r="V512" i="6" s="1"/>
  <c r="N512" i="6"/>
  <c r="W512" i="6" s="1"/>
  <c r="O512" i="6"/>
  <c r="X512" i="6" s="1"/>
  <c r="P512" i="6"/>
  <c r="Y512" i="6" s="1"/>
  <c r="Q512" i="6"/>
  <c r="Z512" i="6" s="1"/>
  <c r="R512" i="6"/>
  <c r="AA512" i="6" s="1"/>
  <c r="L513" i="6"/>
  <c r="U513" i="6" s="1"/>
  <c r="M513" i="6"/>
  <c r="V513" i="6" s="1"/>
  <c r="N513" i="6"/>
  <c r="W513" i="6" s="1"/>
  <c r="O513" i="6"/>
  <c r="X513" i="6" s="1"/>
  <c r="P513" i="6"/>
  <c r="Y513" i="6" s="1"/>
  <c r="Q513" i="6"/>
  <c r="Z513" i="6" s="1"/>
  <c r="R513" i="6"/>
  <c r="AA513" i="6" s="1"/>
  <c r="L514" i="6"/>
  <c r="U514" i="6" s="1"/>
  <c r="M514" i="6"/>
  <c r="V514" i="6" s="1"/>
  <c r="N514" i="6"/>
  <c r="W514" i="6" s="1"/>
  <c r="O514" i="6"/>
  <c r="X514" i="6" s="1"/>
  <c r="P514" i="6"/>
  <c r="Y514" i="6" s="1"/>
  <c r="Q514" i="6"/>
  <c r="Z514" i="6" s="1"/>
  <c r="R514" i="6"/>
  <c r="AA514" i="6" s="1"/>
  <c r="L515" i="6"/>
  <c r="U515" i="6" s="1"/>
  <c r="M515" i="6"/>
  <c r="V515" i="6" s="1"/>
  <c r="N515" i="6"/>
  <c r="W515" i="6" s="1"/>
  <c r="O515" i="6"/>
  <c r="X515" i="6" s="1"/>
  <c r="P515" i="6"/>
  <c r="Y515" i="6" s="1"/>
  <c r="Q515" i="6"/>
  <c r="Z515" i="6" s="1"/>
  <c r="R515" i="6"/>
  <c r="AA515" i="6" s="1"/>
  <c r="L516" i="6"/>
  <c r="U516" i="6" s="1"/>
  <c r="M516" i="6"/>
  <c r="V516" i="6" s="1"/>
  <c r="N516" i="6"/>
  <c r="W516" i="6" s="1"/>
  <c r="O516" i="6"/>
  <c r="X516" i="6" s="1"/>
  <c r="P516" i="6"/>
  <c r="Y516" i="6" s="1"/>
  <c r="Q516" i="6"/>
  <c r="Z516" i="6" s="1"/>
  <c r="R516" i="6"/>
  <c r="AA516" i="6" s="1"/>
  <c r="L517" i="6"/>
  <c r="U517" i="6" s="1"/>
  <c r="M517" i="6"/>
  <c r="V517" i="6" s="1"/>
  <c r="N517" i="6"/>
  <c r="W517" i="6" s="1"/>
  <c r="O517" i="6"/>
  <c r="X517" i="6" s="1"/>
  <c r="P517" i="6"/>
  <c r="Y517" i="6" s="1"/>
  <c r="Q517" i="6"/>
  <c r="Z517" i="6" s="1"/>
  <c r="R517" i="6"/>
  <c r="AA517" i="6" s="1"/>
  <c r="L518" i="6"/>
  <c r="U518" i="6" s="1"/>
  <c r="M518" i="6"/>
  <c r="V518" i="6" s="1"/>
  <c r="N518" i="6"/>
  <c r="W518" i="6" s="1"/>
  <c r="O518" i="6"/>
  <c r="X518" i="6" s="1"/>
  <c r="P518" i="6"/>
  <c r="Y518" i="6" s="1"/>
  <c r="Q518" i="6"/>
  <c r="Z518" i="6" s="1"/>
  <c r="R518" i="6"/>
  <c r="AA518" i="6" s="1"/>
  <c r="L519" i="6"/>
  <c r="U519" i="6" s="1"/>
  <c r="M519" i="6"/>
  <c r="V519" i="6" s="1"/>
  <c r="N519" i="6"/>
  <c r="W519" i="6" s="1"/>
  <c r="O519" i="6"/>
  <c r="X519" i="6" s="1"/>
  <c r="P519" i="6"/>
  <c r="Y519" i="6" s="1"/>
  <c r="Q519" i="6"/>
  <c r="Z519" i="6" s="1"/>
  <c r="R519" i="6"/>
  <c r="AA519" i="6" s="1"/>
  <c r="L520" i="6"/>
  <c r="U520" i="6" s="1"/>
  <c r="M520" i="6"/>
  <c r="V520" i="6" s="1"/>
  <c r="N520" i="6"/>
  <c r="W520" i="6" s="1"/>
  <c r="O520" i="6"/>
  <c r="X520" i="6" s="1"/>
  <c r="P520" i="6"/>
  <c r="Y520" i="6" s="1"/>
  <c r="Q520" i="6"/>
  <c r="Z520" i="6" s="1"/>
  <c r="R520" i="6"/>
  <c r="AA520" i="6" s="1"/>
  <c r="L521" i="6"/>
  <c r="U521" i="6" s="1"/>
  <c r="M521" i="6"/>
  <c r="V521" i="6" s="1"/>
  <c r="N521" i="6"/>
  <c r="W521" i="6" s="1"/>
  <c r="O521" i="6"/>
  <c r="X521" i="6" s="1"/>
  <c r="P521" i="6"/>
  <c r="Y521" i="6" s="1"/>
  <c r="Q521" i="6"/>
  <c r="Z521" i="6" s="1"/>
  <c r="R521" i="6"/>
  <c r="AA521" i="6" s="1"/>
  <c r="M4" i="6"/>
  <c r="V4" i="6" s="1"/>
  <c r="N4" i="6"/>
  <c r="W4" i="6" s="1"/>
  <c r="O4" i="6"/>
  <c r="X4" i="6" s="1"/>
  <c r="P4" i="6"/>
  <c r="Y4" i="6" s="1"/>
  <c r="Q4" i="6"/>
  <c r="Z4" i="6" s="1"/>
  <c r="R4" i="6"/>
  <c r="AA4" i="6" s="1"/>
  <c r="L4" i="6"/>
  <c r="AM8" i="6" l="1"/>
  <c r="AM16" i="6"/>
  <c r="AM24" i="6"/>
  <c r="AM11" i="6"/>
  <c r="AM7" i="6"/>
  <c r="AL15" i="6"/>
  <c r="AL7" i="6"/>
  <c r="Y498" i="6"/>
  <c r="Y472" i="6"/>
  <c r="Y446" i="6"/>
  <c r="Y420" i="6"/>
  <c r="Y394" i="6"/>
  <c r="Y368" i="6"/>
  <c r="Y342" i="6"/>
  <c r="Y316" i="6"/>
  <c r="Y290" i="6"/>
  <c r="Y264" i="6"/>
  <c r="Y238" i="6"/>
  <c r="Y212" i="6"/>
  <c r="Y186" i="6"/>
  <c r="Y160" i="6"/>
  <c r="Y134" i="6"/>
  <c r="Y108" i="6"/>
  <c r="Y82" i="6"/>
  <c r="V368" i="6"/>
  <c r="V342" i="6"/>
  <c r="V316" i="6"/>
  <c r="V290" i="6"/>
  <c r="V264" i="6"/>
  <c r="V238" i="6"/>
  <c r="V212" i="6"/>
  <c r="V160" i="6"/>
  <c r="AL22" i="6"/>
  <c r="AL14" i="6"/>
  <c r="AL6" i="6"/>
  <c r="AM4" i="6"/>
  <c r="AL24" i="6"/>
  <c r="AL20" i="6"/>
  <c r="AL16" i="6"/>
  <c r="AL12" i="6"/>
  <c r="AL8" i="6"/>
  <c r="AL26" i="6"/>
  <c r="AL18" i="6"/>
  <c r="AL10" i="6"/>
  <c r="AL19" i="6"/>
  <c r="AM25" i="6"/>
  <c r="AM21" i="6"/>
  <c r="AM17" i="6"/>
  <c r="AM13" i="6"/>
  <c r="AM9" i="6"/>
  <c r="AM5" i="6"/>
  <c r="AL25" i="6"/>
  <c r="AL17" i="6"/>
  <c r="AL9" i="6"/>
  <c r="AL27" i="6"/>
  <c r="AL11" i="6"/>
  <c r="AM26" i="6"/>
  <c r="AM22" i="6"/>
  <c r="AM18" i="6"/>
  <c r="AM14" i="6"/>
  <c r="AM10" i="6"/>
  <c r="AM6" i="6"/>
  <c r="AP56" i="6"/>
  <c r="AP31" i="6"/>
  <c r="AE48" i="6"/>
  <c r="AM48" i="6" s="1"/>
  <c r="AE47" i="6"/>
  <c r="AM47" i="6" s="1"/>
  <c r="AE43" i="6"/>
  <c r="AM43" i="6" s="1"/>
  <c r="AP5" i="6"/>
  <c r="AE32" i="6"/>
  <c r="AM32" i="6" s="1"/>
  <c r="AE31" i="6"/>
  <c r="AE57" i="6" s="1"/>
  <c r="AM31" i="6"/>
  <c r="AE44" i="6"/>
  <c r="AE40" i="6"/>
  <c r="AE39" i="6"/>
  <c r="U156" i="6"/>
  <c r="AA154" i="6"/>
  <c r="Z153" i="6"/>
  <c r="Y152" i="6"/>
  <c r="X151" i="6"/>
  <c r="W150" i="6"/>
  <c r="V149" i="6"/>
  <c r="U148" i="6"/>
  <c r="AA146" i="6"/>
  <c r="Z145" i="6"/>
  <c r="Y144" i="6"/>
  <c r="X143" i="6"/>
  <c r="W142" i="6"/>
  <c r="V141" i="6"/>
  <c r="U140" i="6"/>
  <c r="AA138" i="6"/>
  <c r="AE52" i="6"/>
  <c r="AE36" i="6"/>
  <c r="V134" i="6"/>
  <c r="AE51" i="6"/>
  <c r="AE35" i="6"/>
  <c r="V30" i="6"/>
  <c r="AD52" i="6"/>
  <c r="AD48" i="6"/>
  <c r="AD44" i="6"/>
  <c r="AD40" i="6"/>
  <c r="AD36" i="6"/>
  <c r="AD32" i="6"/>
  <c r="AD51" i="6"/>
  <c r="AD47" i="6"/>
  <c r="AD43" i="6"/>
  <c r="AD39" i="6"/>
  <c r="AD35" i="6"/>
  <c r="AD31" i="6"/>
  <c r="X135" i="6"/>
  <c r="W110" i="6"/>
  <c r="V109" i="6"/>
  <c r="AD30" i="6"/>
  <c r="AE50" i="6"/>
  <c r="AE46" i="6"/>
  <c r="AE42" i="6"/>
  <c r="AE38" i="6"/>
  <c r="AE34" i="6"/>
  <c r="AE30" i="6"/>
  <c r="AD50" i="6"/>
  <c r="AD46" i="6"/>
  <c r="AD42" i="6"/>
  <c r="AD38" i="6"/>
  <c r="AD34" i="6"/>
  <c r="AE53" i="6"/>
  <c r="AE49" i="6"/>
  <c r="AE45" i="6"/>
  <c r="AE41" i="6"/>
  <c r="AE37" i="6"/>
  <c r="AE33" i="6"/>
  <c r="X30" i="6"/>
  <c r="AD53" i="6"/>
  <c r="AD49" i="6"/>
  <c r="AD45" i="6"/>
  <c r="AD41" i="6"/>
  <c r="AD37" i="6"/>
  <c r="AD33" i="6"/>
  <c r="Y30" i="6"/>
  <c r="X45" i="6"/>
  <c r="X19" i="6"/>
  <c r="U84" i="6"/>
  <c r="U188" i="6"/>
  <c r="U500" i="6"/>
  <c r="U32" i="6"/>
  <c r="U6" i="6"/>
  <c r="U292" i="6"/>
  <c r="U58" i="6"/>
  <c r="U498" i="6"/>
  <c r="U396" i="6"/>
  <c r="U446" i="6"/>
  <c r="Z443" i="6"/>
  <c r="Y442" i="6"/>
  <c r="X441" i="6"/>
  <c r="W440" i="6"/>
  <c r="V439" i="6"/>
  <c r="U438" i="6"/>
  <c r="AA436" i="6"/>
  <c r="Z435" i="6"/>
  <c r="Y434" i="6"/>
  <c r="X433" i="6"/>
  <c r="W432" i="6"/>
  <c r="V431" i="6"/>
  <c r="U430" i="6"/>
  <c r="AA428" i="6"/>
  <c r="Z427" i="6"/>
  <c r="Y426" i="6"/>
  <c r="X425" i="6"/>
  <c r="W424" i="6"/>
  <c r="V423" i="6"/>
  <c r="U422" i="6"/>
  <c r="U342" i="6"/>
  <c r="Z339" i="6"/>
  <c r="Y338" i="6"/>
  <c r="X337" i="6"/>
  <c r="W336" i="6"/>
  <c r="V335" i="6"/>
  <c r="U334" i="6"/>
  <c r="AA332" i="6"/>
  <c r="Z331" i="6"/>
  <c r="Y330" i="6"/>
  <c r="X329" i="6"/>
  <c r="W328" i="6"/>
  <c r="V327" i="6"/>
  <c r="U326" i="6"/>
  <c r="AA324" i="6"/>
  <c r="Z323" i="6"/>
  <c r="Y322" i="6"/>
  <c r="X321" i="6"/>
  <c r="W320" i="6"/>
  <c r="V319" i="6"/>
  <c r="U318" i="6"/>
  <c r="U238" i="6"/>
  <c r="Z235" i="6"/>
  <c r="Y234" i="6"/>
  <c r="X233" i="6"/>
  <c r="W232" i="6"/>
  <c r="V231" i="6"/>
  <c r="U230" i="6"/>
  <c r="AA228" i="6"/>
  <c r="Z227" i="6"/>
  <c r="Y226" i="6"/>
  <c r="X225" i="6"/>
  <c r="W224" i="6"/>
  <c r="V223" i="6"/>
  <c r="U222" i="6"/>
  <c r="AA220" i="6"/>
  <c r="Z219" i="6"/>
  <c r="Y218" i="6"/>
  <c r="X217" i="6"/>
  <c r="W216" i="6"/>
  <c r="V215" i="6"/>
  <c r="U214" i="6"/>
  <c r="U134" i="6"/>
  <c r="Z131" i="6"/>
  <c r="Y130" i="6"/>
  <c r="X129" i="6"/>
  <c r="W128" i="6"/>
  <c r="V127" i="6"/>
  <c r="U126" i="6"/>
  <c r="AA124" i="6"/>
  <c r="Z123" i="6"/>
  <c r="Y122" i="6"/>
  <c r="X121" i="6"/>
  <c r="W120" i="6"/>
  <c r="V119" i="6"/>
  <c r="U118" i="6"/>
  <c r="AA116" i="6"/>
  <c r="Z115" i="6"/>
  <c r="Y114" i="6"/>
  <c r="X113" i="6"/>
  <c r="W112" i="6"/>
  <c r="V111" i="6"/>
  <c r="U110" i="6"/>
  <c r="U472" i="6"/>
  <c r="Z469" i="6"/>
  <c r="Y468" i="6"/>
  <c r="X467" i="6"/>
  <c r="W466" i="6"/>
  <c r="V465" i="6"/>
  <c r="U464" i="6"/>
  <c r="AA462" i="6"/>
  <c r="Z461" i="6"/>
  <c r="Y460" i="6"/>
  <c r="X459" i="6"/>
  <c r="W458" i="6"/>
  <c r="V457" i="6"/>
  <c r="U456" i="6"/>
  <c r="AA454" i="6"/>
  <c r="Z453" i="6"/>
  <c r="Y452" i="6"/>
  <c r="X451" i="6"/>
  <c r="W450" i="6"/>
  <c r="V449" i="6"/>
  <c r="U448" i="6"/>
  <c r="U368" i="6"/>
  <c r="Z365" i="6"/>
  <c r="Y364" i="6"/>
  <c r="X363" i="6"/>
  <c r="W362" i="6"/>
  <c r="V361" i="6"/>
  <c r="U360" i="6"/>
  <c r="AA358" i="6"/>
  <c r="Z357" i="6"/>
  <c r="Y356" i="6"/>
  <c r="X355" i="6"/>
  <c r="W354" i="6"/>
  <c r="V353" i="6"/>
  <c r="U352" i="6"/>
  <c r="AA350" i="6"/>
  <c r="Z349" i="6"/>
  <c r="Y348" i="6"/>
  <c r="X347" i="6"/>
  <c r="W346" i="6"/>
  <c r="V345" i="6"/>
  <c r="U344" i="6"/>
  <c r="U264" i="6"/>
  <c r="Z261" i="6"/>
  <c r="Y260" i="6"/>
  <c r="X259" i="6"/>
  <c r="W258" i="6"/>
  <c r="V257" i="6"/>
  <c r="U256" i="6"/>
  <c r="AA254" i="6"/>
  <c r="Z253" i="6"/>
  <c r="Y252" i="6"/>
  <c r="X251" i="6"/>
  <c r="W250" i="6"/>
  <c r="V249" i="6"/>
  <c r="U248" i="6"/>
  <c r="AA246" i="6"/>
  <c r="Z245" i="6"/>
  <c r="Y244" i="6"/>
  <c r="X243" i="6"/>
  <c r="W242" i="6"/>
  <c r="V241" i="6"/>
  <c r="U240" i="6"/>
  <c r="U160" i="6"/>
  <c r="Z157" i="6"/>
  <c r="Y156" i="6"/>
  <c r="X155" i="6"/>
  <c r="W154" i="6"/>
  <c r="V153" i="6"/>
  <c r="U152" i="6"/>
  <c r="AA150" i="6"/>
  <c r="Z149" i="6"/>
  <c r="Y148" i="6"/>
  <c r="X147" i="6"/>
  <c r="W146" i="6"/>
  <c r="V145" i="6"/>
  <c r="U144" i="6"/>
  <c r="AA142" i="6"/>
  <c r="Z141" i="6"/>
  <c r="Y140" i="6"/>
  <c r="X139" i="6"/>
  <c r="W138" i="6"/>
  <c r="V137" i="6"/>
  <c r="U136" i="6"/>
  <c r="Z495" i="6"/>
  <c r="Y494" i="6"/>
  <c r="X493" i="6"/>
  <c r="W492" i="6"/>
  <c r="V491" i="6"/>
  <c r="U490" i="6"/>
  <c r="AA488" i="6"/>
  <c r="Z487" i="6"/>
  <c r="Y486" i="6"/>
  <c r="X485" i="6"/>
  <c r="W484" i="6"/>
  <c r="V483" i="6"/>
  <c r="U482" i="6"/>
  <c r="AA480" i="6"/>
  <c r="Z479" i="6"/>
  <c r="Y478" i="6"/>
  <c r="X477" i="6"/>
  <c r="W476" i="6"/>
  <c r="V475" i="6"/>
  <c r="U474" i="6"/>
  <c r="U394" i="6"/>
  <c r="Z391" i="6"/>
  <c r="Y390" i="6"/>
  <c r="X389" i="6"/>
  <c r="W388" i="6"/>
  <c r="V387" i="6"/>
  <c r="U386" i="6"/>
  <c r="AA384" i="6"/>
  <c r="Z383" i="6"/>
  <c r="Y382" i="6"/>
  <c r="X381" i="6"/>
  <c r="W380" i="6"/>
  <c r="V379" i="6"/>
  <c r="U378" i="6"/>
  <c r="AA376" i="6"/>
  <c r="Z375" i="6"/>
  <c r="Y374" i="6"/>
  <c r="X373" i="6"/>
  <c r="W372" i="6"/>
  <c r="V371" i="6"/>
  <c r="U370" i="6"/>
  <c r="U290" i="6"/>
  <c r="Z287" i="6"/>
  <c r="Y286" i="6"/>
  <c r="X285" i="6"/>
  <c r="W284" i="6"/>
  <c r="V283" i="6"/>
  <c r="U282" i="6"/>
  <c r="AA280" i="6"/>
  <c r="Z279" i="6"/>
  <c r="Y278" i="6"/>
  <c r="X277" i="6"/>
  <c r="W276" i="6"/>
  <c r="V275" i="6"/>
  <c r="U274" i="6"/>
  <c r="AA272" i="6"/>
  <c r="Z271" i="6"/>
  <c r="Y270" i="6"/>
  <c r="X269" i="6"/>
  <c r="W268" i="6"/>
  <c r="V267" i="6"/>
  <c r="U266" i="6"/>
  <c r="U186" i="6"/>
  <c r="Z183" i="6"/>
  <c r="Y182" i="6"/>
  <c r="X181" i="6"/>
  <c r="W180" i="6"/>
  <c r="V179" i="6"/>
  <c r="U178" i="6"/>
  <c r="AA176" i="6"/>
  <c r="Z175" i="6"/>
  <c r="Y174" i="6"/>
  <c r="X173" i="6"/>
  <c r="W172" i="6"/>
  <c r="V171" i="6"/>
  <c r="U170" i="6"/>
  <c r="AA168" i="6"/>
  <c r="Z167" i="6"/>
  <c r="Y166" i="6"/>
  <c r="X165" i="6"/>
  <c r="W164" i="6"/>
  <c r="V163" i="6"/>
  <c r="U162" i="6"/>
  <c r="U82" i="6"/>
  <c r="U56" i="6"/>
  <c r="Z420" i="6"/>
  <c r="Z316" i="6"/>
  <c r="Z212" i="6"/>
  <c r="Z108" i="6"/>
  <c r="X443" i="6"/>
  <c r="W442" i="6"/>
  <c r="V441" i="6"/>
  <c r="U440" i="6"/>
  <c r="AA438" i="6"/>
  <c r="Z437" i="6"/>
  <c r="Y436" i="6"/>
  <c r="X435" i="6"/>
  <c r="W434" i="6"/>
  <c r="V433" i="6"/>
  <c r="U432" i="6"/>
  <c r="AA430" i="6"/>
  <c r="Z429" i="6"/>
  <c r="Y428" i="6"/>
  <c r="X427" i="6"/>
  <c r="W426" i="6"/>
  <c r="V425" i="6"/>
  <c r="U424" i="6"/>
  <c r="AA422" i="6"/>
  <c r="Z421" i="6"/>
  <c r="X339" i="6"/>
  <c r="W338" i="6"/>
  <c r="V337" i="6"/>
  <c r="U336" i="6"/>
  <c r="AA334" i="6"/>
  <c r="Z333" i="6"/>
  <c r="Y332" i="6"/>
  <c r="X331" i="6"/>
  <c r="W330" i="6"/>
  <c r="V329" i="6"/>
  <c r="U328" i="6"/>
  <c r="AA326" i="6"/>
  <c r="Z325" i="6"/>
  <c r="Y324" i="6"/>
  <c r="X323" i="6"/>
  <c r="W322" i="6"/>
  <c r="V321" i="6"/>
  <c r="U320" i="6"/>
  <c r="AA318" i="6"/>
  <c r="Z317" i="6"/>
  <c r="X235" i="6"/>
  <c r="W234" i="6"/>
  <c r="V233" i="6"/>
  <c r="U232" i="6"/>
  <c r="AA230" i="6"/>
  <c r="Z229" i="6"/>
  <c r="Y228" i="6"/>
  <c r="X227" i="6"/>
  <c r="W226" i="6"/>
  <c r="V225" i="6"/>
  <c r="U224" i="6"/>
  <c r="AA222" i="6"/>
  <c r="Z221" i="6"/>
  <c r="Y220" i="6"/>
  <c r="X219" i="6"/>
  <c r="W218" i="6"/>
  <c r="V217" i="6"/>
  <c r="U216" i="6"/>
  <c r="AA214" i="6"/>
  <c r="Z213" i="6"/>
  <c r="X131" i="6"/>
  <c r="W130" i="6"/>
  <c r="V129" i="6"/>
  <c r="U128" i="6"/>
  <c r="AA126" i="6"/>
  <c r="Z125" i="6"/>
  <c r="Y124" i="6"/>
  <c r="X123" i="6"/>
  <c r="W122" i="6"/>
  <c r="V121" i="6"/>
  <c r="U120" i="6"/>
  <c r="AA118" i="6"/>
  <c r="Z117" i="6"/>
  <c r="Y116" i="6"/>
  <c r="X115" i="6"/>
  <c r="W114" i="6"/>
  <c r="V113" i="6"/>
  <c r="U112" i="6"/>
  <c r="AA110" i="6"/>
  <c r="Z109" i="6"/>
  <c r="Z446" i="6"/>
  <c r="Z342" i="6"/>
  <c r="Z238" i="6"/>
  <c r="Z134" i="6"/>
  <c r="X469" i="6"/>
  <c r="W468" i="6"/>
  <c r="V467" i="6"/>
  <c r="U466" i="6"/>
  <c r="AA464" i="6"/>
  <c r="Z463" i="6"/>
  <c r="Y462" i="6"/>
  <c r="X461" i="6"/>
  <c r="W460" i="6"/>
  <c r="V459" i="6"/>
  <c r="U458" i="6"/>
  <c r="AA456" i="6"/>
  <c r="Z455" i="6"/>
  <c r="Y454" i="6"/>
  <c r="X453" i="6"/>
  <c r="W452" i="6"/>
  <c r="V451" i="6"/>
  <c r="U450" i="6"/>
  <c r="AA448" i="6"/>
  <c r="Z447" i="6"/>
  <c r="X365" i="6"/>
  <c r="W364" i="6"/>
  <c r="V363" i="6"/>
  <c r="U362" i="6"/>
  <c r="AA360" i="6"/>
  <c r="Z359" i="6"/>
  <c r="Y358" i="6"/>
  <c r="X357" i="6"/>
  <c r="W356" i="6"/>
  <c r="V355" i="6"/>
  <c r="U354" i="6"/>
  <c r="AA352" i="6"/>
  <c r="Z351" i="6"/>
  <c r="Y350" i="6"/>
  <c r="X349" i="6"/>
  <c r="W348" i="6"/>
  <c r="V347" i="6"/>
  <c r="U346" i="6"/>
  <c r="AA344" i="6"/>
  <c r="Z343" i="6"/>
  <c r="X261" i="6"/>
  <c r="W260" i="6"/>
  <c r="V259" i="6"/>
  <c r="U258" i="6"/>
  <c r="AA256" i="6"/>
  <c r="Z255" i="6"/>
  <c r="Y254" i="6"/>
  <c r="X253" i="6"/>
  <c r="W252" i="6"/>
  <c r="V251" i="6"/>
  <c r="U250" i="6"/>
  <c r="AA248" i="6"/>
  <c r="Z247" i="6"/>
  <c r="Y246" i="6"/>
  <c r="X245" i="6"/>
  <c r="W244" i="6"/>
  <c r="V243" i="6"/>
  <c r="U242" i="6"/>
  <c r="AA240" i="6"/>
  <c r="Z239" i="6"/>
  <c r="X157" i="6"/>
  <c r="W156" i="6"/>
  <c r="V155" i="6"/>
  <c r="U154" i="6"/>
  <c r="AA152" i="6"/>
  <c r="Z151" i="6"/>
  <c r="Y150" i="6"/>
  <c r="X149" i="6"/>
  <c r="W148" i="6"/>
  <c r="V147" i="6"/>
  <c r="U146" i="6"/>
  <c r="AA144" i="6"/>
  <c r="Z143" i="6"/>
  <c r="Y142" i="6"/>
  <c r="X141" i="6"/>
  <c r="W140" i="6"/>
  <c r="V139" i="6"/>
  <c r="U138" i="6"/>
  <c r="AA136" i="6"/>
  <c r="Z135" i="6"/>
  <c r="Z472" i="6"/>
  <c r="Z368" i="6"/>
  <c r="Z264" i="6"/>
  <c r="Z160" i="6"/>
  <c r="X495" i="6"/>
  <c r="W494" i="6"/>
  <c r="V493" i="6"/>
  <c r="U492" i="6"/>
  <c r="AA490" i="6"/>
  <c r="Z489" i="6"/>
  <c r="Y488" i="6"/>
  <c r="X487" i="6"/>
  <c r="W486" i="6"/>
  <c r="V485" i="6"/>
  <c r="U484" i="6"/>
  <c r="AA482" i="6"/>
  <c r="Z481" i="6"/>
  <c r="Y480" i="6"/>
  <c r="X479" i="6"/>
  <c r="W478" i="6"/>
  <c r="V477" i="6"/>
  <c r="U476" i="6"/>
  <c r="AA474" i="6"/>
  <c r="Z473" i="6"/>
  <c r="X391" i="6"/>
  <c r="W390" i="6"/>
  <c r="V389" i="6"/>
  <c r="U388" i="6"/>
  <c r="AA386" i="6"/>
  <c r="Z385" i="6"/>
  <c r="Y384" i="6"/>
  <c r="X383" i="6"/>
  <c r="W382" i="6"/>
  <c r="V381" i="6"/>
  <c r="U380" i="6"/>
  <c r="AA378" i="6"/>
  <c r="Z377" i="6"/>
  <c r="Y376" i="6"/>
  <c r="X375" i="6"/>
  <c r="W374" i="6"/>
  <c r="V373" i="6"/>
  <c r="U372" i="6"/>
  <c r="AA370" i="6"/>
  <c r="Z369" i="6"/>
  <c r="X287" i="6"/>
  <c r="W286" i="6"/>
  <c r="V285" i="6"/>
  <c r="U284" i="6"/>
  <c r="AA282" i="6"/>
  <c r="Z281" i="6"/>
  <c r="Y280" i="6"/>
  <c r="X279" i="6"/>
  <c r="W278" i="6"/>
  <c r="V277" i="6"/>
  <c r="U276" i="6"/>
  <c r="AA274" i="6"/>
  <c r="Z273" i="6"/>
  <c r="Y272" i="6"/>
  <c r="X271" i="6"/>
  <c r="W270" i="6"/>
  <c r="V269" i="6"/>
  <c r="U268" i="6"/>
  <c r="AA266" i="6"/>
  <c r="Z265" i="6"/>
  <c r="X183" i="6"/>
  <c r="W182" i="6"/>
  <c r="V181" i="6"/>
  <c r="U180" i="6"/>
  <c r="AA178" i="6"/>
  <c r="Z177" i="6"/>
  <c r="Y176" i="6"/>
  <c r="X175" i="6"/>
  <c r="W174" i="6"/>
  <c r="V173" i="6"/>
  <c r="U172" i="6"/>
  <c r="AA170" i="6"/>
  <c r="Z169" i="6"/>
  <c r="Y168" i="6"/>
  <c r="X167" i="6"/>
  <c r="W166" i="6"/>
  <c r="V165" i="6"/>
  <c r="U164" i="6"/>
  <c r="AA162" i="6"/>
  <c r="Z161" i="6"/>
  <c r="Z498" i="6"/>
  <c r="Z394" i="6"/>
  <c r="Z290" i="6"/>
  <c r="Z186" i="6"/>
  <c r="Z82" i="6"/>
  <c r="Z56" i="6"/>
  <c r="W420" i="6"/>
  <c r="W316" i="6"/>
  <c r="W212" i="6"/>
  <c r="W108" i="6"/>
  <c r="U30" i="6"/>
  <c r="U443" i="6"/>
  <c r="AA441" i="6"/>
  <c r="Z440" i="6"/>
  <c r="Y439" i="6"/>
  <c r="X438" i="6"/>
  <c r="W437" i="6"/>
  <c r="V436" i="6"/>
  <c r="U435" i="6"/>
  <c r="AA433" i="6"/>
  <c r="Z432" i="6"/>
  <c r="Y431" i="6"/>
  <c r="X430" i="6"/>
  <c r="W429" i="6"/>
  <c r="V428" i="6"/>
  <c r="U427" i="6"/>
  <c r="AA425" i="6"/>
  <c r="Z424" i="6"/>
  <c r="Y423" i="6"/>
  <c r="X422" i="6"/>
  <c r="W421" i="6"/>
  <c r="U339" i="6"/>
  <c r="AA337" i="6"/>
  <c r="Z336" i="6"/>
  <c r="Y335" i="6"/>
  <c r="X334" i="6"/>
  <c r="W333" i="6"/>
  <c r="V332" i="6"/>
  <c r="U331" i="6"/>
  <c r="AA329" i="6"/>
  <c r="Z328" i="6"/>
  <c r="Y327" i="6"/>
  <c r="X326" i="6"/>
  <c r="W325" i="6"/>
  <c r="V324" i="6"/>
  <c r="U323" i="6"/>
  <c r="AA321" i="6"/>
  <c r="Z320" i="6"/>
  <c r="Y319" i="6"/>
  <c r="X318" i="6"/>
  <c r="W317" i="6"/>
  <c r="U235" i="6"/>
  <c r="AA233" i="6"/>
  <c r="Z232" i="6"/>
  <c r="Y231" i="6"/>
  <c r="X230" i="6"/>
  <c r="W229" i="6"/>
  <c r="V228" i="6"/>
  <c r="U227" i="6"/>
  <c r="AA225" i="6"/>
  <c r="Z224" i="6"/>
  <c r="Y223" i="6"/>
  <c r="X222" i="6"/>
  <c r="W221" i="6"/>
  <c r="V220" i="6"/>
  <c r="U219" i="6"/>
  <c r="AA217" i="6"/>
  <c r="Z216" i="6"/>
  <c r="Y215" i="6"/>
  <c r="X214" i="6"/>
  <c r="W213" i="6"/>
  <c r="U131" i="6"/>
  <c r="AA129" i="6"/>
  <c r="Z128" i="6"/>
  <c r="Y127" i="6"/>
  <c r="X126" i="6"/>
  <c r="W125" i="6"/>
  <c r="V124" i="6"/>
  <c r="U123" i="6"/>
  <c r="AA121" i="6"/>
  <c r="Z120" i="6"/>
  <c r="Y119" i="6"/>
  <c r="X118" i="6"/>
  <c r="W117" i="6"/>
  <c r="V116" i="6"/>
  <c r="U115" i="6"/>
  <c r="AA113" i="6"/>
  <c r="Z112" i="6"/>
  <c r="Y111" i="6"/>
  <c r="X110" i="6"/>
  <c r="W109" i="6"/>
  <c r="W446" i="6"/>
  <c r="W342" i="6"/>
  <c r="W238" i="6"/>
  <c r="W134" i="6"/>
  <c r="U469" i="6"/>
  <c r="AA467" i="6"/>
  <c r="Z466" i="6"/>
  <c r="Y465" i="6"/>
  <c r="X464" i="6"/>
  <c r="W463" i="6"/>
  <c r="V462" i="6"/>
  <c r="U461" i="6"/>
  <c r="AA459" i="6"/>
  <c r="Z458" i="6"/>
  <c r="Y457" i="6"/>
  <c r="X456" i="6"/>
  <c r="W455" i="6"/>
  <c r="V454" i="6"/>
  <c r="U453" i="6"/>
  <c r="AA451" i="6"/>
  <c r="Z450" i="6"/>
  <c r="Y449" i="6"/>
  <c r="X448" i="6"/>
  <c r="W447" i="6"/>
  <c r="U365" i="6"/>
  <c r="AA363" i="6"/>
  <c r="Z362" i="6"/>
  <c r="Y361" i="6"/>
  <c r="X360" i="6"/>
  <c r="W359" i="6"/>
  <c r="V358" i="6"/>
  <c r="U357" i="6"/>
  <c r="AA355" i="6"/>
  <c r="Z354" i="6"/>
  <c r="Y353" i="6"/>
  <c r="X352" i="6"/>
  <c r="W351" i="6"/>
  <c r="V350" i="6"/>
  <c r="U349" i="6"/>
  <c r="AA347" i="6"/>
  <c r="Z346" i="6"/>
  <c r="Y345" i="6"/>
  <c r="X344" i="6"/>
  <c r="W343" i="6"/>
  <c r="U261" i="6"/>
  <c r="AA259" i="6"/>
  <c r="Z258" i="6"/>
  <c r="Y257" i="6"/>
  <c r="X256" i="6"/>
  <c r="W255" i="6"/>
  <c r="V254" i="6"/>
  <c r="U253" i="6"/>
  <c r="AA251" i="6"/>
  <c r="Z250" i="6"/>
  <c r="Y249" i="6"/>
  <c r="X248" i="6"/>
  <c r="W247" i="6"/>
  <c r="V246" i="6"/>
  <c r="U245" i="6"/>
  <c r="AA243" i="6"/>
  <c r="Z242" i="6"/>
  <c r="Y241" i="6"/>
  <c r="X240" i="6"/>
  <c r="W239" i="6"/>
  <c r="U157" i="6"/>
  <c r="AA155" i="6"/>
  <c r="Z154" i="6"/>
  <c r="Y153" i="6"/>
  <c r="X152" i="6"/>
  <c r="W151" i="6"/>
  <c r="V150" i="6"/>
  <c r="U149" i="6"/>
  <c r="AA147" i="6"/>
  <c r="Z146" i="6"/>
  <c r="Y145" i="6"/>
  <c r="X144" i="6"/>
  <c r="W143" i="6"/>
  <c r="V142" i="6"/>
  <c r="U141" i="6"/>
  <c r="AA139" i="6"/>
  <c r="Z138" i="6"/>
  <c r="Y137" i="6"/>
  <c r="X136" i="6"/>
  <c r="W135" i="6"/>
  <c r="Z30" i="6"/>
  <c r="W472" i="6"/>
  <c r="W368" i="6"/>
  <c r="W264" i="6"/>
  <c r="W160" i="6"/>
  <c r="U495" i="6"/>
  <c r="AA493" i="6"/>
  <c r="Z492" i="6"/>
  <c r="Y491" i="6"/>
  <c r="X490" i="6"/>
  <c r="W489" i="6"/>
  <c r="V488" i="6"/>
  <c r="U487" i="6"/>
  <c r="AA485" i="6"/>
  <c r="Z484" i="6"/>
  <c r="Y483" i="6"/>
  <c r="X482" i="6"/>
  <c r="W481" i="6"/>
  <c r="V480" i="6"/>
  <c r="U479" i="6"/>
  <c r="AA477" i="6"/>
  <c r="Z476" i="6"/>
  <c r="Y475" i="6"/>
  <c r="X474" i="6"/>
  <c r="W473" i="6"/>
  <c r="U391" i="6"/>
  <c r="AA389" i="6"/>
  <c r="Z388" i="6"/>
  <c r="Y387" i="6"/>
  <c r="X386" i="6"/>
  <c r="W385" i="6"/>
  <c r="V384" i="6"/>
  <c r="U383" i="6"/>
  <c r="AA381" i="6"/>
  <c r="Z380" i="6"/>
  <c r="Y379" i="6"/>
  <c r="X378" i="6"/>
  <c r="W377" i="6"/>
  <c r="V376" i="6"/>
  <c r="U375" i="6"/>
  <c r="AA373" i="6"/>
  <c r="Z372" i="6"/>
  <c r="Y371" i="6"/>
  <c r="X370" i="6"/>
  <c r="W369" i="6"/>
  <c r="U287" i="6"/>
  <c r="AA285" i="6"/>
  <c r="Z284" i="6"/>
  <c r="Y283" i="6"/>
  <c r="X282" i="6"/>
  <c r="W281" i="6"/>
  <c r="V280" i="6"/>
  <c r="U279" i="6"/>
  <c r="AA277" i="6"/>
  <c r="Z276" i="6"/>
  <c r="Y275" i="6"/>
  <c r="X274" i="6"/>
  <c r="W273" i="6"/>
  <c r="V272" i="6"/>
  <c r="U271" i="6"/>
  <c r="AA269" i="6"/>
  <c r="Z268" i="6"/>
  <c r="Y267" i="6"/>
  <c r="X266" i="6"/>
  <c r="W265" i="6"/>
  <c r="U183" i="6"/>
  <c r="AA181" i="6"/>
  <c r="Z180" i="6"/>
  <c r="Y179" i="6"/>
  <c r="X178" i="6"/>
  <c r="W177" i="6"/>
  <c r="V176" i="6"/>
  <c r="U175" i="6"/>
  <c r="AA173" i="6"/>
  <c r="Z172" i="6"/>
  <c r="Y171" i="6"/>
  <c r="X170" i="6"/>
  <c r="W169" i="6"/>
  <c r="V168" i="6"/>
  <c r="U167" i="6"/>
  <c r="AA165" i="6"/>
  <c r="Z164" i="6"/>
  <c r="Y163" i="6"/>
  <c r="X162" i="6"/>
  <c r="W161" i="6"/>
  <c r="W498" i="6"/>
  <c r="W394" i="6"/>
  <c r="W290" i="6"/>
  <c r="W186" i="6"/>
  <c r="W82" i="6"/>
  <c r="W56" i="6"/>
  <c r="W30" i="6"/>
  <c r="V131" i="6"/>
  <c r="V339" i="6"/>
  <c r="V235" i="6"/>
  <c r="X446" i="6"/>
  <c r="X342" i="6"/>
  <c r="X238" i="6"/>
  <c r="X134" i="6"/>
  <c r="V108" i="6"/>
  <c r="V443" i="6"/>
  <c r="V469" i="6"/>
  <c r="V365" i="6"/>
  <c r="V261" i="6"/>
  <c r="V157" i="6"/>
  <c r="AA130" i="6"/>
  <c r="Z129" i="6"/>
  <c r="Y128" i="6"/>
  <c r="X127" i="6"/>
  <c r="W126" i="6"/>
  <c r="V125" i="6"/>
  <c r="U124" i="6"/>
  <c r="AA122" i="6"/>
  <c r="Z121" i="6"/>
  <c r="Y120" i="6"/>
  <c r="X119" i="6"/>
  <c r="W118" i="6"/>
  <c r="V117" i="6"/>
  <c r="U116" i="6"/>
  <c r="AA114" i="6"/>
  <c r="Z113" i="6"/>
  <c r="Y112" i="6"/>
  <c r="X111" i="6"/>
  <c r="X160" i="6"/>
  <c r="V391" i="6"/>
  <c r="V287" i="6"/>
  <c r="V183" i="6"/>
  <c r="AA156" i="6"/>
  <c r="Z155" i="6"/>
  <c r="Y154" i="6"/>
  <c r="X153" i="6"/>
  <c r="W152" i="6"/>
  <c r="V151" i="6"/>
  <c r="U150" i="6"/>
  <c r="AA148" i="6"/>
  <c r="Z147" i="6"/>
  <c r="Y146" i="6"/>
  <c r="X145" i="6"/>
  <c r="W144" i="6"/>
  <c r="V143" i="6"/>
  <c r="U142" i="6"/>
  <c r="AA140" i="6"/>
  <c r="Y56" i="6"/>
  <c r="X186" i="6"/>
  <c r="X82" i="6"/>
  <c r="X56" i="6"/>
  <c r="V105" i="6"/>
  <c r="V79" i="6"/>
  <c r="V53" i="6"/>
  <c r="X420" i="6"/>
  <c r="X316" i="6"/>
  <c r="X212" i="6"/>
  <c r="V186" i="6"/>
  <c r="X108" i="6"/>
  <c r="V82" i="6"/>
  <c r="V56" i="6"/>
  <c r="U4" i="6"/>
  <c r="AE69" i="6" l="1"/>
  <c r="AE58" i="6"/>
  <c r="AE74" i="6"/>
  <c r="AL28" i="6"/>
  <c r="AM28" i="6"/>
  <c r="AE73" i="6"/>
  <c r="AM73" i="6" s="1"/>
  <c r="AP57" i="6"/>
  <c r="AP82" i="6"/>
  <c r="AL49" i="6"/>
  <c r="AD75" i="6"/>
  <c r="AM53" i="6"/>
  <c r="AE79" i="6"/>
  <c r="AM38" i="6"/>
  <c r="AE64" i="6"/>
  <c r="AL31" i="6"/>
  <c r="AD57" i="6"/>
  <c r="AL40" i="6"/>
  <c r="AD66" i="6"/>
  <c r="AM39" i="6"/>
  <c r="AE65" i="6"/>
  <c r="AL36" i="6"/>
  <c r="AD62" i="6"/>
  <c r="AL53" i="6"/>
  <c r="AD79" i="6"/>
  <c r="AL34" i="6"/>
  <c r="AD60" i="6"/>
  <c r="AM42" i="6"/>
  <c r="AE68" i="6"/>
  <c r="AL35" i="6"/>
  <c r="AD61" i="6"/>
  <c r="AL44" i="6"/>
  <c r="AD70" i="6"/>
  <c r="AM35" i="6"/>
  <c r="AE61" i="6"/>
  <c r="AM40" i="6"/>
  <c r="AE66" i="6"/>
  <c r="AM52" i="6"/>
  <c r="AE78" i="6"/>
  <c r="AL38" i="6"/>
  <c r="AD64" i="6"/>
  <c r="AM46" i="6"/>
  <c r="AE72" i="6"/>
  <c r="AL39" i="6"/>
  <c r="AD65" i="6"/>
  <c r="AL48" i="6"/>
  <c r="AD74" i="6"/>
  <c r="AM51" i="6"/>
  <c r="AE77" i="6"/>
  <c r="AM44" i="6"/>
  <c r="AE70" i="6"/>
  <c r="AM49" i="6"/>
  <c r="AE75" i="6"/>
  <c r="AM33" i="6"/>
  <c r="AE59" i="6"/>
  <c r="AL42" i="6"/>
  <c r="AD68" i="6"/>
  <c r="AE76" i="6"/>
  <c r="AM50" i="6"/>
  <c r="AL43" i="6"/>
  <c r="AD69" i="6"/>
  <c r="AL52" i="6"/>
  <c r="AD78" i="6"/>
  <c r="AM57" i="6"/>
  <c r="AE83" i="6"/>
  <c r="AL45" i="6"/>
  <c r="AD71" i="6"/>
  <c r="AM74" i="6"/>
  <c r="AE100" i="6"/>
  <c r="AL33" i="6"/>
  <c r="AD59" i="6"/>
  <c r="AM37" i="6"/>
  <c r="AE63" i="6"/>
  <c r="AL46" i="6"/>
  <c r="AD72" i="6"/>
  <c r="AL30" i="6"/>
  <c r="AD56" i="6"/>
  <c r="AL47" i="6"/>
  <c r="AD73" i="6"/>
  <c r="AM69" i="6"/>
  <c r="AE95" i="6"/>
  <c r="AM34" i="6"/>
  <c r="AE60" i="6"/>
  <c r="AL37" i="6"/>
  <c r="AD63" i="6"/>
  <c r="AM41" i="6"/>
  <c r="AE67" i="6"/>
  <c r="AL50" i="6"/>
  <c r="AD76" i="6"/>
  <c r="AL51" i="6"/>
  <c r="AD77" i="6"/>
  <c r="AM58" i="6"/>
  <c r="AE84" i="6"/>
  <c r="AE99" i="6"/>
  <c r="AL41" i="6"/>
  <c r="AD67" i="6"/>
  <c r="AM45" i="6"/>
  <c r="AE71" i="6"/>
  <c r="AM30" i="6"/>
  <c r="AE56" i="6"/>
  <c r="AL32" i="6"/>
  <c r="AD58" i="6"/>
  <c r="AM36" i="6"/>
  <c r="AE62" i="6"/>
  <c r="AM54" i="6" l="1"/>
  <c r="AL54" i="6"/>
  <c r="AP83" i="6"/>
  <c r="AP108" i="6"/>
  <c r="AM95" i="6"/>
  <c r="AE121" i="6"/>
  <c r="AL68" i="6"/>
  <c r="AD94" i="6"/>
  <c r="AL79" i="6"/>
  <c r="AD105" i="6"/>
  <c r="AL57" i="6"/>
  <c r="AD83" i="6"/>
  <c r="AM62" i="6"/>
  <c r="AE88" i="6"/>
  <c r="AM63" i="6"/>
  <c r="AE89" i="6"/>
  <c r="AM99" i="6"/>
  <c r="AE125" i="6"/>
  <c r="AL64" i="6"/>
  <c r="AD90" i="6"/>
  <c r="AL58" i="6"/>
  <c r="AD84" i="6"/>
  <c r="AL59" i="6"/>
  <c r="AD85" i="6"/>
  <c r="AM59" i="6"/>
  <c r="AE85" i="6"/>
  <c r="AL61" i="6"/>
  <c r="AD87" i="6"/>
  <c r="AM56" i="6"/>
  <c r="AE82" i="6"/>
  <c r="AM84" i="6"/>
  <c r="AE110" i="6"/>
  <c r="AL63" i="6"/>
  <c r="AD89" i="6"/>
  <c r="AL56" i="6"/>
  <c r="AD82" i="6"/>
  <c r="AM100" i="6"/>
  <c r="AE126" i="6"/>
  <c r="AL69" i="6"/>
  <c r="AD95" i="6"/>
  <c r="AM75" i="6"/>
  <c r="AE101" i="6"/>
  <c r="AL65" i="6"/>
  <c r="AD91" i="6"/>
  <c r="AM66" i="6"/>
  <c r="AE92" i="6"/>
  <c r="AM68" i="6"/>
  <c r="AE94" i="6"/>
  <c r="AM65" i="6"/>
  <c r="AE91" i="6"/>
  <c r="AM79" i="6"/>
  <c r="AE105" i="6"/>
  <c r="AL67" i="6"/>
  <c r="AD93" i="6"/>
  <c r="AM77" i="6"/>
  <c r="AE103" i="6"/>
  <c r="AL73" i="6"/>
  <c r="AD99" i="6"/>
  <c r="AM78" i="6"/>
  <c r="AE104" i="6"/>
  <c r="AM83" i="6"/>
  <c r="AE109" i="6"/>
  <c r="AL78" i="6"/>
  <c r="AD104" i="6"/>
  <c r="AM64" i="6"/>
  <c r="AE90" i="6"/>
  <c r="AM71" i="6"/>
  <c r="AE97" i="6"/>
  <c r="AL77" i="6"/>
  <c r="AD103" i="6"/>
  <c r="AM60" i="6"/>
  <c r="AE86" i="6"/>
  <c r="AL72" i="6"/>
  <c r="AD98" i="6"/>
  <c r="AL71" i="6"/>
  <c r="AD97" i="6"/>
  <c r="AM70" i="6"/>
  <c r="AE96" i="6"/>
  <c r="AM72" i="6"/>
  <c r="AE98" i="6"/>
  <c r="AM61" i="6"/>
  <c r="AE87" i="6"/>
  <c r="AL60" i="6"/>
  <c r="AD86" i="6"/>
  <c r="AL66" i="6"/>
  <c r="AD92" i="6"/>
  <c r="AL75" i="6"/>
  <c r="AD101" i="6"/>
  <c r="AL76" i="6"/>
  <c r="AD102" i="6"/>
  <c r="AL70" i="6"/>
  <c r="AD96" i="6"/>
  <c r="AM67" i="6"/>
  <c r="AE93" i="6"/>
  <c r="AL74" i="6"/>
  <c r="AD100" i="6"/>
  <c r="AL62" i="6"/>
  <c r="AD88" i="6"/>
  <c r="AM76" i="6"/>
  <c r="AE102" i="6"/>
  <c r="AM80" i="6" l="1"/>
  <c r="AL80" i="6"/>
  <c r="AP109" i="6"/>
  <c r="AP134" i="6"/>
  <c r="AL86" i="6"/>
  <c r="AD112" i="6"/>
  <c r="AL87" i="6"/>
  <c r="AD113" i="6"/>
  <c r="AL82" i="6"/>
  <c r="AD108" i="6"/>
  <c r="AL98" i="6"/>
  <c r="AD124" i="6"/>
  <c r="AM97" i="6"/>
  <c r="AE123" i="6"/>
  <c r="AL102" i="6"/>
  <c r="AD128" i="6"/>
  <c r="AM91" i="6"/>
  <c r="AE117" i="6"/>
  <c r="AL105" i="6"/>
  <c r="AD131" i="6"/>
  <c r="AL100" i="6"/>
  <c r="AD126" i="6"/>
  <c r="AL101" i="6"/>
  <c r="AD127" i="6"/>
  <c r="AM98" i="6"/>
  <c r="AE124" i="6"/>
  <c r="AM86" i="6"/>
  <c r="AE112" i="6"/>
  <c r="AL104" i="6"/>
  <c r="AD130" i="6"/>
  <c r="AM103" i="6"/>
  <c r="AE129" i="6"/>
  <c r="AM94" i="6"/>
  <c r="AE120" i="6"/>
  <c r="AL95" i="6"/>
  <c r="AD121" i="6"/>
  <c r="AM110" i="6"/>
  <c r="AE136" i="6"/>
  <c r="AL85" i="6"/>
  <c r="AD111" i="6"/>
  <c r="AM89" i="6"/>
  <c r="AE115" i="6"/>
  <c r="AL94" i="6"/>
  <c r="AD120" i="6"/>
  <c r="AL97" i="6"/>
  <c r="AD123" i="6"/>
  <c r="AL91" i="6"/>
  <c r="AD117" i="6"/>
  <c r="AL90" i="6"/>
  <c r="AD116" i="6"/>
  <c r="AL83" i="6"/>
  <c r="AD109" i="6"/>
  <c r="AL88" i="6"/>
  <c r="AD114" i="6"/>
  <c r="AM125" i="6"/>
  <c r="AE151" i="6"/>
  <c r="AM102" i="6"/>
  <c r="AE128" i="6"/>
  <c r="AM105" i="6"/>
  <c r="AE131" i="6"/>
  <c r="AM90" i="6"/>
  <c r="AE116" i="6"/>
  <c r="AM85" i="6"/>
  <c r="AE111" i="6"/>
  <c r="AM93" i="6"/>
  <c r="AE119" i="6"/>
  <c r="AL92" i="6"/>
  <c r="AD118" i="6"/>
  <c r="AM96" i="6"/>
  <c r="AE122" i="6"/>
  <c r="AL103" i="6"/>
  <c r="AD129" i="6"/>
  <c r="AM109" i="6"/>
  <c r="AE135" i="6"/>
  <c r="AL93" i="6"/>
  <c r="AD119" i="6"/>
  <c r="AM92" i="6"/>
  <c r="AE118" i="6"/>
  <c r="AM126" i="6"/>
  <c r="AE152" i="6"/>
  <c r="AM82" i="6"/>
  <c r="AE108" i="6"/>
  <c r="AL84" i="6"/>
  <c r="AD110" i="6"/>
  <c r="AM88" i="6"/>
  <c r="AE114" i="6"/>
  <c r="AM121" i="6"/>
  <c r="AE147" i="6"/>
  <c r="AL96" i="6"/>
  <c r="AD122" i="6"/>
  <c r="AM104" i="6"/>
  <c r="AE130" i="6"/>
  <c r="AM87" i="6"/>
  <c r="AE113" i="6"/>
  <c r="AL99" i="6"/>
  <c r="AD125" i="6"/>
  <c r="AM101" i="6"/>
  <c r="AE127" i="6"/>
  <c r="AL89" i="6"/>
  <c r="AD115" i="6"/>
  <c r="AP135" i="6" l="1"/>
  <c r="AP160" i="6"/>
  <c r="AM106" i="6"/>
  <c r="AL106" i="6"/>
  <c r="AM108" i="6"/>
  <c r="AE134" i="6"/>
  <c r="AM115" i="6"/>
  <c r="AE141" i="6"/>
  <c r="AM124" i="6"/>
  <c r="AE150" i="6"/>
  <c r="AL115" i="6"/>
  <c r="AD141" i="6"/>
  <c r="AM130" i="6"/>
  <c r="AE156" i="6"/>
  <c r="AL110" i="6"/>
  <c r="AD136" i="6"/>
  <c r="AL119" i="6"/>
  <c r="AD145" i="6"/>
  <c r="AL118" i="6"/>
  <c r="AD144" i="6"/>
  <c r="AM131" i="6"/>
  <c r="AE157" i="6"/>
  <c r="AL109" i="6"/>
  <c r="AD135" i="6"/>
  <c r="AL120" i="6"/>
  <c r="AD146" i="6"/>
  <c r="AL121" i="6"/>
  <c r="AD147" i="6"/>
  <c r="AM112" i="6"/>
  <c r="AE138" i="6"/>
  <c r="AL131" i="6"/>
  <c r="AD157" i="6"/>
  <c r="AL124" i="6"/>
  <c r="AD150" i="6"/>
  <c r="AM127" i="6"/>
  <c r="AE153" i="6"/>
  <c r="AL116" i="6"/>
  <c r="AD142" i="6"/>
  <c r="AL125" i="6"/>
  <c r="AD151" i="6"/>
  <c r="AM152" i="6"/>
  <c r="AE178" i="6"/>
  <c r="AL129" i="6"/>
  <c r="AD155" i="6"/>
  <c r="AM111" i="6"/>
  <c r="AE137" i="6"/>
  <c r="AM151" i="6"/>
  <c r="AE177" i="6"/>
  <c r="AL117" i="6"/>
  <c r="AD143" i="6"/>
  <c r="AL111" i="6"/>
  <c r="AD137" i="6"/>
  <c r="AM129" i="6"/>
  <c r="AE155" i="6"/>
  <c r="AL127" i="6"/>
  <c r="AD153" i="6"/>
  <c r="AL128" i="6"/>
  <c r="AD154" i="6"/>
  <c r="AL113" i="6"/>
  <c r="AD139" i="6"/>
  <c r="AL122" i="6"/>
  <c r="AD148" i="6"/>
  <c r="AM128" i="6"/>
  <c r="AE154" i="6"/>
  <c r="AL108" i="6"/>
  <c r="AD134" i="6"/>
  <c r="AM135" i="6"/>
  <c r="AE161" i="6"/>
  <c r="AM120" i="6"/>
  <c r="AE146" i="6"/>
  <c r="AM147" i="6"/>
  <c r="AE173" i="6"/>
  <c r="AM113" i="6"/>
  <c r="AE139" i="6"/>
  <c r="AM114" i="6"/>
  <c r="AE140" i="6"/>
  <c r="AM118" i="6"/>
  <c r="AE144" i="6"/>
  <c r="AM122" i="6"/>
  <c r="AE148" i="6"/>
  <c r="AM116" i="6"/>
  <c r="AE142" i="6"/>
  <c r="AL114" i="6"/>
  <c r="AD140" i="6"/>
  <c r="AL123" i="6"/>
  <c r="AD149" i="6"/>
  <c r="AM136" i="6"/>
  <c r="AE162" i="6"/>
  <c r="AL130" i="6"/>
  <c r="AD156" i="6"/>
  <c r="AL126" i="6"/>
  <c r="AD152" i="6"/>
  <c r="AM123" i="6"/>
  <c r="AE149" i="6"/>
  <c r="AL112" i="6"/>
  <c r="AD138" i="6"/>
  <c r="AM119" i="6"/>
  <c r="AE145" i="6"/>
  <c r="AM117" i="6"/>
  <c r="AE143" i="6"/>
  <c r="AM132" i="6" l="1"/>
  <c r="AP161" i="6"/>
  <c r="AP186" i="6"/>
  <c r="AL132" i="6"/>
  <c r="AL140" i="6"/>
  <c r="AD166" i="6"/>
  <c r="AL144" i="6"/>
  <c r="AD170" i="6"/>
  <c r="AM161" i="6"/>
  <c r="AE187" i="6"/>
  <c r="AL147" i="6"/>
  <c r="AD173" i="6"/>
  <c r="AM145" i="6"/>
  <c r="AE171" i="6"/>
  <c r="AL156" i="6"/>
  <c r="AD182" i="6"/>
  <c r="AM142" i="6"/>
  <c r="AE168" i="6"/>
  <c r="AM139" i="6"/>
  <c r="AE165" i="6"/>
  <c r="AL134" i="6"/>
  <c r="AD160" i="6"/>
  <c r="AL154" i="6"/>
  <c r="AD180" i="6"/>
  <c r="AL143" i="6"/>
  <c r="AD169" i="6"/>
  <c r="AM178" i="6"/>
  <c r="AE204" i="6"/>
  <c r="AL150" i="6"/>
  <c r="AD176" i="6"/>
  <c r="AL146" i="6"/>
  <c r="AD172" i="6"/>
  <c r="AL145" i="6"/>
  <c r="AD171" i="6"/>
  <c r="AM150" i="6"/>
  <c r="AE176" i="6"/>
  <c r="AL137" i="6"/>
  <c r="AD163" i="6"/>
  <c r="AL141" i="6"/>
  <c r="AD167" i="6"/>
  <c r="AM143" i="6"/>
  <c r="AE169" i="6"/>
  <c r="AL155" i="6"/>
  <c r="AD181" i="6"/>
  <c r="AL138" i="6"/>
  <c r="AD164" i="6"/>
  <c r="AM162" i="6"/>
  <c r="AE188" i="6"/>
  <c r="AM148" i="6"/>
  <c r="AE174" i="6"/>
  <c r="AM173" i="6"/>
  <c r="AE199" i="6"/>
  <c r="AM154" i="6"/>
  <c r="AE180" i="6"/>
  <c r="AL153" i="6"/>
  <c r="AD179" i="6"/>
  <c r="AM177" i="6"/>
  <c r="AE203" i="6"/>
  <c r="AL151" i="6"/>
  <c r="AD177" i="6"/>
  <c r="AL157" i="6"/>
  <c r="AD183" i="6"/>
  <c r="AL135" i="6"/>
  <c r="AD161" i="6"/>
  <c r="AL136" i="6"/>
  <c r="AD162" i="6"/>
  <c r="AM141" i="6"/>
  <c r="AE167" i="6"/>
  <c r="AM140" i="6"/>
  <c r="AE166" i="6"/>
  <c r="AM153" i="6"/>
  <c r="AE179" i="6"/>
  <c r="AL152" i="6"/>
  <c r="AD178" i="6"/>
  <c r="AL139" i="6"/>
  <c r="AD165" i="6"/>
  <c r="AM149" i="6"/>
  <c r="AE175" i="6"/>
  <c r="AL149" i="6"/>
  <c r="AD175" i="6"/>
  <c r="AM144" i="6"/>
  <c r="AE170" i="6"/>
  <c r="AE172" i="6"/>
  <c r="AM146" i="6"/>
  <c r="AL148" i="6"/>
  <c r="AD174" i="6"/>
  <c r="AM155" i="6"/>
  <c r="AE181" i="6"/>
  <c r="AM137" i="6"/>
  <c r="AE163" i="6"/>
  <c r="AL142" i="6"/>
  <c r="AD168" i="6"/>
  <c r="AM138" i="6"/>
  <c r="AE164" i="6"/>
  <c r="AM157" i="6"/>
  <c r="AE183" i="6"/>
  <c r="AM156" i="6"/>
  <c r="AE182" i="6"/>
  <c r="AM134" i="6"/>
  <c r="AE160" i="6"/>
  <c r="AL158" i="6" l="1"/>
  <c r="AP187" i="6"/>
  <c r="AP212" i="6"/>
  <c r="AM158" i="6"/>
  <c r="AM160" i="6"/>
  <c r="AE186" i="6"/>
  <c r="AL177" i="6"/>
  <c r="AD203" i="6"/>
  <c r="AM176" i="6"/>
  <c r="AE202" i="6"/>
  <c r="AM199" i="6"/>
  <c r="AE225" i="6"/>
  <c r="AM204" i="6"/>
  <c r="AE230" i="6"/>
  <c r="AM182" i="6"/>
  <c r="AE208" i="6"/>
  <c r="AM163" i="6"/>
  <c r="AE189" i="6"/>
  <c r="AM170" i="6"/>
  <c r="AE196" i="6"/>
  <c r="AL178" i="6"/>
  <c r="AD204" i="6"/>
  <c r="AL162" i="6"/>
  <c r="AD188" i="6"/>
  <c r="AM203" i="6"/>
  <c r="AE229" i="6"/>
  <c r="AM174" i="6"/>
  <c r="AE200" i="6"/>
  <c r="AM169" i="6"/>
  <c r="AE195" i="6"/>
  <c r="AL171" i="6"/>
  <c r="AD197" i="6"/>
  <c r="AL169" i="6"/>
  <c r="AD195" i="6"/>
  <c r="AM168" i="6"/>
  <c r="AE194" i="6"/>
  <c r="AM187" i="6"/>
  <c r="AE213" i="6"/>
  <c r="AM167" i="6"/>
  <c r="AE193" i="6"/>
  <c r="AL173" i="6"/>
  <c r="AD199" i="6"/>
  <c r="AL181" i="6"/>
  <c r="AD207" i="6"/>
  <c r="AM183" i="6"/>
  <c r="AE209" i="6"/>
  <c r="AM181" i="6"/>
  <c r="AE207" i="6"/>
  <c r="AL175" i="6"/>
  <c r="AD201" i="6"/>
  <c r="AM179" i="6"/>
  <c r="AE205" i="6"/>
  <c r="AL161" i="6"/>
  <c r="AD187" i="6"/>
  <c r="AL179" i="6"/>
  <c r="AD205" i="6"/>
  <c r="AM188" i="6"/>
  <c r="AE214" i="6"/>
  <c r="AL167" i="6"/>
  <c r="AD193" i="6"/>
  <c r="AL172" i="6"/>
  <c r="AD198" i="6"/>
  <c r="AL180" i="6"/>
  <c r="AD206" i="6"/>
  <c r="AL182" i="6"/>
  <c r="AD208" i="6"/>
  <c r="AL170" i="6"/>
  <c r="AD196" i="6"/>
  <c r="AL168" i="6"/>
  <c r="AD194" i="6"/>
  <c r="AM172" i="6"/>
  <c r="AE198" i="6"/>
  <c r="AL165" i="6"/>
  <c r="AD191" i="6"/>
  <c r="AM165" i="6"/>
  <c r="AE191" i="6"/>
  <c r="AM164" i="6"/>
  <c r="AE190" i="6"/>
  <c r="AL174" i="6"/>
  <c r="AD200" i="6"/>
  <c r="AM175" i="6"/>
  <c r="AE201" i="6"/>
  <c r="AM166" i="6"/>
  <c r="AE192" i="6"/>
  <c r="AL183" i="6"/>
  <c r="AD209" i="6"/>
  <c r="AM180" i="6"/>
  <c r="AE206" i="6"/>
  <c r="AL164" i="6"/>
  <c r="AD190" i="6"/>
  <c r="AL163" i="6"/>
  <c r="AD189" i="6"/>
  <c r="AL176" i="6"/>
  <c r="AD202" i="6"/>
  <c r="AL160" i="6"/>
  <c r="AD186" i="6"/>
  <c r="AM171" i="6"/>
  <c r="AE197" i="6"/>
  <c r="AL166" i="6"/>
  <c r="AD192" i="6"/>
  <c r="AM184" i="6" l="1"/>
  <c r="AP213" i="6"/>
  <c r="AP238" i="6"/>
  <c r="AL184" i="6"/>
  <c r="AL196" i="6"/>
  <c r="AD222" i="6"/>
  <c r="AM194" i="6"/>
  <c r="AE220" i="6"/>
  <c r="AM192" i="6"/>
  <c r="AE218" i="6"/>
  <c r="AM196" i="6"/>
  <c r="AE222" i="6"/>
  <c r="AM197" i="6"/>
  <c r="AE223" i="6"/>
  <c r="AL190" i="6"/>
  <c r="AD216" i="6"/>
  <c r="AM201" i="6"/>
  <c r="AE227" i="6"/>
  <c r="AL191" i="6"/>
  <c r="AD217" i="6"/>
  <c r="AL208" i="6"/>
  <c r="AD234" i="6"/>
  <c r="AM214" i="6"/>
  <c r="AE240" i="6"/>
  <c r="AL201" i="6"/>
  <c r="AD227" i="6"/>
  <c r="AL199" i="6"/>
  <c r="AD225" i="6"/>
  <c r="AL195" i="6"/>
  <c r="AD221" i="6"/>
  <c r="AM229" i="6"/>
  <c r="AE255" i="6"/>
  <c r="AM189" i="6"/>
  <c r="AE215" i="6"/>
  <c r="AM202" i="6"/>
  <c r="AE228" i="6"/>
  <c r="AL193" i="6"/>
  <c r="AD219" i="6"/>
  <c r="AM191" i="6"/>
  <c r="AE217" i="6"/>
  <c r="AL207" i="6"/>
  <c r="AD233" i="6"/>
  <c r="AL186" i="6"/>
  <c r="AD212" i="6"/>
  <c r="AM206" i="6"/>
  <c r="AE232" i="6"/>
  <c r="AL200" i="6"/>
  <c r="AD226" i="6"/>
  <c r="AM198" i="6"/>
  <c r="AE224" i="6"/>
  <c r="AL206" i="6"/>
  <c r="AD232" i="6"/>
  <c r="AL205" i="6"/>
  <c r="AD231" i="6"/>
  <c r="AM207" i="6"/>
  <c r="AE233" i="6"/>
  <c r="AM193" i="6"/>
  <c r="AE219" i="6"/>
  <c r="AL197" i="6"/>
  <c r="AD223" i="6"/>
  <c r="AL188" i="6"/>
  <c r="AD214" i="6"/>
  <c r="AM208" i="6"/>
  <c r="AE234" i="6"/>
  <c r="AL203" i="6"/>
  <c r="AD229" i="6"/>
  <c r="AL189" i="6"/>
  <c r="AD215" i="6"/>
  <c r="AM200" i="6"/>
  <c r="AE226" i="6"/>
  <c r="AL192" i="6"/>
  <c r="AD218" i="6"/>
  <c r="AM205" i="6"/>
  <c r="AE231" i="6"/>
  <c r="AL202" i="6"/>
  <c r="AD228" i="6"/>
  <c r="AL209" i="6"/>
  <c r="AD235" i="6"/>
  <c r="AM190" i="6"/>
  <c r="AE216" i="6"/>
  <c r="AL194" i="6"/>
  <c r="AD220" i="6"/>
  <c r="AL198" i="6"/>
  <c r="AD224" i="6"/>
  <c r="AL187" i="6"/>
  <c r="AD213" i="6"/>
  <c r="AM209" i="6"/>
  <c r="AE235" i="6"/>
  <c r="AM213" i="6"/>
  <c r="AE239" i="6"/>
  <c r="AM195" i="6"/>
  <c r="AE221" i="6"/>
  <c r="AL204" i="6"/>
  <c r="AD230" i="6"/>
  <c r="AM230" i="6"/>
  <c r="AE256" i="6"/>
  <c r="AM186" i="6"/>
  <c r="AE212" i="6"/>
  <c r="AM225" i="6"/>
  <c r="AE251" i="6"/>
  <c r="AL210" i="6" l="1"/>
  <c r="AP239" i="6"/>
  <c r="AP264" i="6"/>
  <c r="AM210" i="6"/>
  <c r="AL224" i="6"/>
  <c r="AD250" i="6"/>
  <c r="AL212" i="6"/>
  <c r="AD238" i="6"/>
  <c r="AL217" i="6"/>
  <c r="AD243" i="6"/>
  <c r="AL223" i="6"/>
  <c r="AD249" i="6"/>
  <c r="AM212" i="6"/>
  <c r="AE238" i="6"/>
  <c r="AM239" i="6"/>
  <c r="AE265" i="6"/>
  <c r="AL220" i="6"/>
  <c r="AD246" i="6"/>
  <c r="AM231" i="6"/>
  <c r="AE257" i="6"/>
  <c r="AL229" i="6"/>
  <c r="AD255" i="6"/>
  <c r="AM219" i="6"/>
  <c r="AE245" i="6"/>
  <c r="AM224" i="6"/>
  <c r="AE250" i="6"/>
  <c r="AL233" i="6"/>
  <c r="AD259" i="6"/>
  <c r="AM215" i="6"/>
  <c r="AE241" i="6"/>
  <c r="AL227" i="6"/>
  <c r="AD253" i="6"/>
  <c r="AM227" i="6"/>
  <c r="AE253" i="6"/>
  <c r="AM218" i="6"/>
  <c r="AE244" i="6"/>
  <c r="AM251" i="6"/>
  <c r="AE277" i="6"/>
  <c r="AM228" i="6"/>
  <c r="AE254" i="6"/>
  <c r="AM256" i="6"/>
  <c r="AE282" i="6"/>
  <c r="AM235" i="6"/>
  <c r="AE261" i="6"/>
  <c r="AM216" i="6"/>
  <c r="AE242" i="6"/>
  <c r="AL218" i="6"/>
  <c r="AD244" i="6"/>
  <c r="AM234" i="6"/>
  <c r="AE260" i="6"/>
  <c r="AM233" i="6"/>
  <c r="AE259" i="6"/>
  <c r="AL226" i="6"/>
  <c r="AD252" i="6"/>
  <c r="AM217" i="6"/>
  <c r="AE243" i="6"/>
  <c r="AM255" i="6"/>
  <c r="AE281" i="6"/>
  <c r="AM240" i="6"/>
  <c r="AE266" i="6"/>
  <c r="AL216" i="6"/>
  <c r="AD242" i="6"/>
  <c r="AM220" i="6"/>
  <c r="AE246" i="6"/>
  <c r="AL228" i="6"/>
  <c r="AD254" i="6"/>
  <c r="AL232" i="6"/>
  <c r="AD258" i="6"/>
  <c r="AM222" i="6"/>
  <c r="AE248" i="6"/>
  <c r="AM221" i="6"/>
  <c r="AE247" i="6"/>
  <c r="AL215" i="6"/>
  <c r="AD241" i="6"/>
  <c r="AL230" i="6"/>
  <c r="AD256" i="6"/>
  <c r="AL213" i="6"/>
  <c r="AD239" i="6"/>
  <c r="AL235" i="6"/>
  <c r="AD261" i="6"/>
  <c r="AM226" i="6"/>
  <c r="AE252" i="6"/>
  <c r="AL214" i="6"/>
  <c r="AD240" i="6"/>
  <c r="AL231" i="6"/>
  <c r="AD257" i="6"/>
  <c r="AM232" i="6"/>
  <c r="AE258" i="6"/>
  <c r="AL219" i="6"/>
  <c r="AD245" i="6"/>
  <c r="AL221" i="6"/>
  <c r="AD247" i="6"/>
  <c r="AL234" i="6"/>
  <c r="AD260" i="6"/>
  <c r="AM223" i="6"/>
  <c r="AE249" i="6"/>
  <c r="AL222" i="6"/>
  <c r="AD248" i="6"/>
  <c r="AL225" i="6"/>
  <c r="AD251" i="6"/>
  <c r="AM236" i="6" l="1"/>
  <c r="AP265" i="6"/>
  <c r="AP290" i="6"/>
  <c r="AL236" i="6"/>
  <c r="AL256" i="6"/>
  <c r="AD282" i="6"/>
  <c r="AM257" i="6"/>
  <c r="AE283" i="6"/>
  <c r="AL247" i="6"/>
  <c r="AD273" i="6"/>
  <c r="AM266" i="6"/>
  <c r="AE292" i="6"/>
  <c r="AL248" i="6"/>
  <c r="AD274" i="6"/>
  <c r="AL245" i="6"/>
  <c r="AD271" i="6"/>
  <c r="AM252" i="6"/>
  <c r="AE278" i="6"/>
  <c r="AL241" i="6"/>
  <c r="AD267" i="6"/>
  <c r="AL254" i="6"/>
  <c r="AD280" i="6"/>
  <c r="AM281" i="6"/>
  <c r="AE307" i="6"/>
  <c r="AM260" i="6"/>
  <c r="AE286" i="6"/>
  <c r="AM282" i="6"/>
  <c r="AE308" i="6"/>
  <c r="AM253" i="6"/>
  <c r="AE279" i="6"/>
  <c r="AM250" i="6"/>
  <c r="AE276" i="6"/>
  <c r="AL246" i="6"/>
  <c r="AD272" i="6"/>
  <c r="AL243" i="6"/>
  <c r="AD269" i="6"/>
  <c r="AM261" i="6"/>
  <c r="AE287" i="6"/>
  <c r="AL240" i="6"/>
  <c r="AD266" i="6"/>
  <c r="AM259" i="6"/>
  <c r="AE285" i="6"/>
  <c r="AL249" i="6"/>
  <c r="AD275" i="6"/>
  <c r="AM249" i="6"/>
  <c r="AE275" i="6"/>
  <c r="AM258" i="6"/>
  <c r="AE284" i="6"/>
  <c r="AL261" i="6"/>
  <c r="AD287" i="6"/>
  <c r="AM247" i="6"/>
  <c r="AE273" i="6"/>
  <c r="AM246" i="6"/>
  <c r="AE272" i="6"/>
  <c r="AM243" i="6"/>
  <c r="AE269" i="6"/>
  <c r="AL244" i="6"/>
  <c r="AD270" i="6"/>
  <c r="AM254" i="6"/>
  <c r="AE280" i="6"/>
  <c r="AL253" i="6"/>
  <c r="AD279" i="6"/>
  <c r="AM245" i="6"/>
  <c r="AE271" i="6"/>
  <c r="AM265" i="6"/>
  <c r="AE291" i="6"/>
  <c r="AL238" i="6"/>
  <c r="AD264" i="6"/>
  <c r="AL251" i="6"/>
  <c r="AD277" i="6"/>
  <c r="AL258" i="6"/>
  <c r="AD284" i="6"/>
  <c r="AL259" i="6"/>
  <c r="AD285" i="6"/>
  <c r="AM244" i="6"/>
  <c r="AE270" i="6"/>
  <c r="AL260" i="6"/>
  <c r="AD286" i="6"/>
  <c r="AL257" i="6"/>
  <c r="AD283" i="6"/>
  <c r="AL239" i="6"/>
  <c r="AD265" i="6"/>
  <c r="AM248" i="6"/>
  <c r="AE274" i="6"/>
  <c r="AL242" i="6"/>
  <c r="AD268" i="6"/>
  <c r="AL252" i="6"/>
  <c r="AD278" i="6"/>
  <c r="AM242" i="6"/>
  <c r="AE268" i="6"/>
  <c r="AM277" i="6"/>
  <c r="AE303" i="6"/>
  <c r="AM241" i="6"/>
  <c r="AE267" i="6"/>
  <c r="AL255" i="6"/>
  <c r="AD281" i="6"/>
  <c r="AM238" i="6"/>
  <c r="AE264" i="6"/>
  <c r="AL250" i="6"/>
  <c r="AD276" i="6"/>
  <c r="AP291" i="6" l="1"/>
  <c r="AP316" i="6"/>
  <c r="AL262" i="6"/>
  <c r="AM262" i="6"/>
  <c r="AM270" i="6"/>
  <c r="AE296" i="6"/>
  <c r="AL275" i="6"/>
  <c r="AD301" i="6"/>
  <c r="AL264" i="6"/>
  <c r="AD290" i="6"/>
  <c r="AM264" i="6"/>
  <c r="AE290" i="6"/>
  <c r="AM268" i="6"/>
  <c r="AE294" i="6"/>
  <c r="AL265" i="6"/>
  <c r="AD291" i="6"/>
  <c r="AL285" i="6"/>
  <c r="AD311" i="6"/>
  <c r="AM291" i="6"/>
  <c r="AE317" i="6"/>
  <c r="AL270" i="6"/>
  <c r="AD296" i="6"/>
  <c r="AL287" i="6"/>
  <c r="AD313" i="6"/>
  <c r="AE311" i="6"/>
  <c r="AM285" i="6"/>
  <c r="AL272" i="6"/>
  <c r="AD298" i="6"/>
  <c r="AM286" i="6"/>
  <c r="AE312" i="6"/>
  <c r="AM278" i="6"/>
  <c r="AE304" i="6"/>
  <c r="AD299" i="6"/>
  <c r="AL273" i="6"/>
  <c r="AM303" i="6"/>
  <c r="AE329" i="6"/>
  <c r="AM273" i="6"/>
  <c r="AE299" i="6"/>
  <c r="AM292" i="6"/>
  <c r="AE318" i="6"/>
  <c r="AL267" i="6"/>
  <c r="AD293" i="6"/>
  <c r="AL281" i="6"/>
  <c r="AD307" i="6"/>
  <c r="AL278" i="6"/>
  <c r="AD304" i="6"/>
  <c r="AL283" i="6"/>
  <c r="AD309" i="6"/>
  <c r="AL284" i="6"/>
  <c r="AD310" i="6"/>
  <c r="AM271" i="6"/>
  <c r="AE297" i="6"/>
  <c r="AM269" i="6"/>
  <c r="AE295" i="6"/>
  <c r="AM284" i="6"/>
  <c r="AE310" i="6"/>
  <c r="AL266" i="6"/>
  <c r="AD292" i="6"/>
  <c r="AM276" i="6"/>
  <c r="AE302" i="6"/>
  <c r="AM307" i="6"/>
  <c r="AE333" i="6"/>
  <c r="AL271" i="6"/>
  <c r="AD297" i="6"/>
  <c r="AM283" i="6"/>
  <c r="AE309" i="6"/>
  <c r="AM274" i="6"/>
  <c r="AE300" i="6"/>
  <c r="AL269" i="6"/>
  <c r="AD295" i="6"/>
  <c r="AL276" i="6"/>
  <c r="AD302" i="6"/>
  <c r="AM308" i="6"/>
  <c r="AE334" i="6"/>
  <c r="AM267" i="6"/>
  <c r="AE293" i="6"/>
  <c r="AL268" i="6"/>
  <c r="AD294" i="6"/>
  <c r="AL286" i="6"/>
  <c r="AD312" i="6"/>
  <c r="AL277" i="6"/>
  <c r="AD303" i="6"/>
  <c r="AL279" i="6"/>
  <c r="AD305" i="6"/>
  <c r="AM272" i="6"/>
  <c r="AE298" i="6"/>
  <c r="AM275" i="6"/>
  <c r="AE301" i="6"/>
  <c r="AM287" i="6"/>
  <c r="AE313" i="6"/>
  <c r="AM279" i="6"/>
  <c r="AE305" i="6"/>
  <c r="AL280" i="6"/>
  <c r="AD306" i="6"/>
  <c r="AL274" i="6"/>
  <c r="AD300" i="6"/>
  <c r="AL282" i="6"/>
  <c r="AD308" i="6"/>
  <c r="AM280" i="6"/>
  <c r="AE306" i="6"/>
  <c r="AM288" i="6" l="1"/>
  <c r="AL288" i="6"/>
  <c r="AP317" i="6"/>
  <c r="AP342" i="6"/>
  <c r="AM306" i="6"/>
  <c r="AE332" i="6"/>
  <c r="AM293" i="6"/>
  <c r="AE319" i="6"/>
  <c r="AM302" i="6"/>
  <c r="AE328" i="6"/>
  <c r="AL298" i="6"/>
  <c r="AD324" i="6"/>
  <c r="AM305" i="6"/>
  <c r="AE331" i="6"/>
  <c r="AM300" i="6"/>
  <c r="AE326" i="6"/>
  <c r="AL307" i="6"/>
  <c r="AD333" i="6"/>
  <c r="AM317" i="6"/>
  <c r="AE343" i="6"/>
  <c r="AM313" i="6"/>
  <c r="AE339" i="6"/>
  <c r="AM334" i="6"/>
  <c r="AE360" i="6"/>
  <c r="AL292" i="6"/>
  <c r="AD318" i="6"/>
  <c r="AL310" i="6"/>
  <c r="AD336" i="6"/>
  <c r="AL311" i="6"/>
  <c r="AD337" i="6"/>
  <c r="AL299" i="6"/>
  <c r="AD325" i="6"/>
  <c r="AM311" i="6"/>
  <c r="AE337" i="6"/>
  <c r="AL300" i="6"/>
  <c r="AD326" i="6"/>
  <c r="AM301" i="6"/>
  <c r="AE327" i="6"/>
  <c r="AL312" i="6"/>
  <c r="AD338" i="6"/>
  <c r="AL302" i="6"/>
  <c r="AD328" i="6"/>
  <c r="AL297" i="6"/>
  <c r="AD323" i="6"/>
  <c r="AM310" i="6"/>
  <c r="AE336" i="6"/>
  <c r="AL309" i="6"/>
  <c r="AD335" i="6"/>
  <c r="AM318" i="6"/>
  <c r="AE344" i="6"/>
  <c r="AM304" i="6"/>
  <c r="AE330" i="6"/>
  <c r="AL313" i="6"/>
  <c r="AD339" i="6"/>
  <c r="AL291" i="6"/>
  <c r="AD317" i="6"/>
  <c r="AL301" i="6"/>
  <c r="AD327" i="6"/>
  <c r="AL305" i="6"/>
  <c r="AD331" i="6"/>
  <c r="AM297" i="6"/>
  <c r="AE323" i="6"/>
  <c r="AM329" i="6"/>
  <c r="AE355" i="6"/>
  <c r="AM290" i="6"/>
  <c r="AE316" i="6"/>
  <c r="AL308" i="6"/>
  <c r="AD334" i="6"/>
  <c r="AL303" i="6"/>
  <c r="AD329" i="6"/>
  <c r="AM309" i="6"/>
  <c r="AE335" i="6"/>
  <c r="AL293" i="6"/>
  <c r="AD319" i="6"/>
  <c r="AL306" i="6"/>
  <c r="AD332" i="6"/>
  <c r="AM298" i="6"/>
  <c r="AE324" i="6"/>
  <c r="AL294" i="6"/>
  <c r="AD320" i="6"/>
  <c r="AL295" i="6"/>
  <c r="AD321" i="6"/>
  <c r="AM333" i="6"/>
  <c r="AE359" i="6"/>
  <c r="AM295" i="6"/>
  <c r="AE321" i="6"/>
  <c r="AL304" i="6"/>
  <c r="AD330" i="6"/>
  <c r="AM299" i="6"/>
  <c r="AE325" i="6"/>
  <c r="AM312" i="6"/>
  <c r="AE338" i="6"/>
  <c r="AL296" i="6"/>
  <c r="AD322" i="6"/>
  <c r="AM294" i="6"/>
  <c r="AE320" i="6"/>
  <c r="AM296" i="6"/>
  <c r="AE322" i="6"/>
  <c r="AL290" i="6"/>
  <c r="AD316" i="6"/>
  <c r="AL314" i="6" l="1"/>
  <c r="AP368" i="6"/>
  <c r="AP343" i="6"/>
  <c r="AM314" i="6"/>
  <c r="AM337" i="6"/>
  <c r="AE363" i="6"/>
  <c r="AL316" i="6"/>
  <c r="AD342" i="6"/>
  <c r="AM338" i="6"/>
  <c r="AE364" i="6"/>
  <c r="AM359" i="6"/>
  <c r="AE385" i="6"/>
  <c r="AL332" i="6"/>
  <c r="AD358" i="6"/>
  <c r="AL334" i="6"/>
  <c r="AD360" i="6"/>
  <c r="AL331" i="6"/>
  <c r="AD357" i="6"/>
  <c r="AM330" i="6"/>
  <c r="AE356" i="6"/>
  <c r="AL323" i="6"/>
  <c r="AD349" i="6"/>
  <c r="AL326" i="6"/>
  <c r="AD352" i="6"/>
  <c r="AL336" i="6"/>
  <c r="AD362" i="6"/>
  <c r="AM343" i="6"/>
  <c r="AE369" i="6"/>
  <c r="AL324" i="6"/>
  <c r="AD350" i="6"/>
  <c r="AM316" i="6"/>
  <c r="AE342" i="6"/>
  <c r="AL319" i="6"/>
  <c r="AD345" i="6"/>
  <c r="AL328" i="6"/>
  <c r="AD354" i="6"/>
  <c r="AM328" i="6"/>
  <c r="AE354" i="6"/>
  <c r="AM320" i="6"/>
  <c r="AE346" i="6"/>
  <c r="AL330" i="6"/>
  <c r="AD356" i="6"/>
  <c r="AL320" i="6"/>
  <c r="AD346" i="6"/>
  <c r="AM335" i="6"/>
  <c r="AE361" i="6"/>
  <c r="AM355" i="6"/>
  <c r="AE381" i="6"/>
  <c r="AL317" i="6"/>
  <c r="AD343" i="6"/>
  <c r="AL335" i="6"/>
  <c r="AD361" i="6"/>
  <c r="AL338" i="6"/>
  <c r="AD364" i="6"/>
  <c r="AL325" i="6"/>
  <c r="AD351" i="6"/>
  <c r="AM360" i="6"/>
  <c r="AE386" i="6"/>
  <c r="AM326" i="6"/>
  <c r="AE352" i="6"/>
  <c r="AM319" i="6"/>
  <c r="AE345" i="6"/>
  <c r="AM322" i="6"/>
  <c r="AE348" i="6"/>
  <c r="AL318" i="6"/>
  <c r="AD344" i="6"/>
  <c r="AL321" i="6"/>
  <c r="AD347" i="6"/>
  <c r="AL327" i="6"/>
  <c r="AD353" i="6"/>
  <c r="AL322" i="6"/>
  <c r="AD348" i="6"/>
  <c r="AM321" i="6"/>
  <c r="AE347" i="6"/>
  <c r="AM324" i="6"/>
  <c r="AE350" i="6"/>
  <c r="AD355" i="6"/>
  <c r="AL329" i="6"/>
  <c r="AM323" i="6"/>
  <c r="AE349" i="6"/>
  <c r="AL339" i="6"/>
  <c r="AD365" i="6"/>
  <c r="AM336" i="6"/>
  <c r="AE362" i="6"/>
  <c r="AM327" i="6"/>
  <c r="AE353" i="6"/>
  <c r="AL337" i="6"/>
  <c r="AD363" i="6"/>
  <c r="AM339" i="6"/>
  <c r="AE365" i="6"/>
  <c r="AM331" i="6"/>
  <c r="AE357" i="6"/>
  <c r="AM332" i="6"/>
  <c r="AE358" i="6"/>
  <c r="AM325" i="6"/>
  <c r="AE351" i="6"/>
  <c r="AM344" i="6"/>
  <c r="AE370" i="6"/>
  <c r="AL333" i="6"/>
  <c r="AD359" i="6"/>
  <c r="AP394" i="6" l="1"/>
  <c r="AP369" i="6"/>
  <c r="AM340" i="6"/>
  <c r="AL340" i="6"/>
  <c r="AM350" i="6"/>
  <c r="AE376" i="6"/>
  <c r="AM352" i="6"/>
  <c r="AE378" i="6"/>
  <c r="AD373" i="6"/>
  <c r="AL347" i="6"/>
  <c r="AM385" i="6"/>
  <c r="AE411" i="6"/>
  <c r="AM370" i="6"/>
  <c r="AE396" i="6"/>
  <c r="AM365" i="6"/>
  <c r="AE391" i="6"/>
  <c r="AL365" i="6"/>
  <c r="AD391" i="6"/>
  <c r="AM347" i="6"/>
  <c r="AE373" i="6"/>
  <c r="AL344" i="6"/>
  <c r="AD370" i="6"/>
  <c r="AM386" i="6"/>
  <c r="AE412" i="6"/>
  <c r="AL343" i="6"/>
  <c r="AD369" i="6"/>
  <c r="AL356" i="6"/>
  <c r="AD382" i="6"/>
  <c r="AL345" i="6"/>
  <c r="AD371" i="6"/>
  <c r="AL362" i="6"/>
  <c r="AD388" i="6"/>
  <c r="AL357" i="6"/>
  <c r="AD383" i="6"/>
  <c r="AM364" i="6"/>
  <c r="AE390" i="6"/>
  <c r="AL359" i="6"/>
  <c r="AD385" i="6"/>
  <c r="AD380" i="6"/>
  <c r="AL354" i="6"/>
  <c r="AM357" i="6"/>
  <c r="AE383" i="6"/>
  <c r="AL361" i="6"/>
  <c r="AD387" i="6"/>
  <c r="AM351" i="6"/>
  <c r="AE377" i="6"/>
  <c r="AD389" i="6"/>
  <c r="AL363" i="6"/>
  <c r="AM349" i="6"/>
  <c r="AE375" i="6"/>
  <c r="AL348" i="6"/>
  <c r="AD374" i="6"/>
  <c r="AM348" i="6"/>
  <c r="AE374" i="6"/>
  <c r="AD377" i="6"/>
  <c r="AL351" i="6"/>
  <c r="AM381" i="6"/>
  <c r="AE407" i="6"/>
  <c r="AM346" i="6"/>
  <c r="AE372" i="6"/>
  <c r="AM342" i="6"/>
  <c r="AE368" i="6"/>
  <c r="AL352" i="6"/>
  <c r="AD378" i="6"/>
  <c r="AL360" i="6"/>
  <c r="AD386" i="6"/>
  <c r="AL342" i="6"/>
  <c r="AD368" i="6"/>
  <c r="AM356" i="6"/>
  <c r="AE382" i="6"/>
  <c r="AM362" i="6"/>
  <c r="AE388" i="6"/>
  <c r="AL346" i="6"/>
  <c r="AD372" i="6"/>
  <c r="AM358" i="6"/>
  <c r="AE384" i="6"/>
  <c r="AM353" i="6"/>
  <c r="AE379" i="6"/>
  <c r="AL353" i="6"/>
  <c r="AD379" i="6"/>
  <c r="AM345" i="6"/>
  <c r="AE371" i="6"/>
  <c r="AL364" i="6"/>
  <c r="AD390" i="6"/>
  <c r="AM361" i="6"/>
  <c r="AE387" i="6"/>
  <c r="AM354" i="6"/>
  <c r="AE380" i="6"/>
  <c r="AL350" i="6"/>
  <c r="AD376" i="6"/>
  <c r="AL349" i="6"/>
  <c r="AD375" i="6"/>
  <c r="AL358" i="6"/>
  <c r="AD384" i="6"/>
  <c r="AM363" i="6"/>
  <c r="AE389" i="6"/>
  <c r="AM369" i="6"/>
  <c r="AE395" i="6"/>
  <c r="AD381" i="6"/>
  <c r="AL355" i="6"/>
  <c r="AM366" i="6" l="1"/>
  <c r="AL366" i="6"/>
  <c r="AP395" i="6"/>
  <c r="AP420" i="6"/>
  <c r="AM371" i="6"/>
  <c r="AE397" i="6"/>
  <c r="AM375" i="6"/>
  <c r="AE401" i="6"/>
  <c r="AL369" i="6"/>
  <c r="AD395" i="6"/>
  <c r="AL375" i="6"/>
  <c r="AD401" i="6"/>
  <c r="AL390" i="6"/>
  <c r="AD416" i="6"/>
  <c r="AM384" i="6"/>
  <c r="AE410" i="6"/>
  <c r="AL368" i="6"/>
  <c r="AD394" i="6"/>
  <c r="AM372" i="6"/>
  <c r="AE398" i="6"/>
  <c r="AL374" i="6"/>
  <c r="AD400" i="6"/>
  <c r="AD413" i="6"/>
  <c r="AL387" i="6"/>
  <c r="AM390" i="6"/>
  <c r="AE416" i="6"/>
  <c r="AD408" i="6"/>
  <c r="AL382" i="6"/>
  <c r="AM373" i="6"/>
  <c r="AE399" i="6"/>
  <c r="AM411" i="6"/>
  <c r="AE437" i="6"/>
  <c r="AM407" i="6"/>
  <c r="AE433" i="6"/>
  <c r="AL373" i="6"/>
  <c r="AD399" i="6"/>
  <c r="AL372" i="6"/>
  <c r="AD398" i="6"/>
  <c r="AD409" i="6"/>
  <c r="AL383" i="6"/>
  <c r="AM389" i="6"/>
  <c r="AE415" i="6"/>
  <c r="AM380" i="6"/>
  <c r="AE406" i="6"/>
  <c r="AL379" i="6"/>
  <c r="AD405" i="6"/>
  <c r="AM388" i="6"/>
  <c r="AE414" i="6"/>
  <c r="AD404" i="6"/>
  <c r="AL378" i="6"/>
  <c r="AL388" i="6"/>
  <c r="AD414" i="6"/>
  <c r="AM412" i="6"/>
  <c r="AE438" i="6"/>
  <c r="AM391" i="6"/>
  <c r="AE417" i="6"/>
  <c r="AM378" i="6"/>
  <c r="AE404" i="6"/>
  <c r="AL381" i="6"/>
  <c r="AD407" i="6"/>
  <c r="AM395" i="6"/>
  <c r="AE421" i="6"/>
  <c r="AM383" i="6"/>
  <c r="AE409" i="6"/>
  <c r="AL377" i="6"/>
  <c r="AD403" i="6"/>
  <c r="AL380" i="6"/>
  <c r="AD406" i="6"/>
  <c r="AL376" i="6"/>
  <c r="AD402" i="6"/>
  <c r="AD412" i="6"/>
  <c r="AL386" i="6"/>
  <c r="AL391" i="6"/>
  <c r="AD417" i="6"/>
  <c r="AL389" i="6"/>
  <c r="AD415" i="6"/>
  <c r="AL384" i="6"/>
  <c r="AD410" i="6"/>
  <c r="AM387" i="6"/>
  <c r="AE413" i="6"/>
  <c r="AM379" i="6"/>
  <c r="AE405" i="6"/>
  <c r="AM382" i="6"/>
  <c r="AE408" i="6"/>
  <c r="AM368" i="6"/>
  <c r="AE394" i="6"/>
  <c r="AM374" i="6"/>
  <c r="AE400" i="6"/>
  <c r="AM377" i="6"/>
  <c r="AE403" i="6"/>
  <c r="AL385" i="6"/>
  <c r="AD411" i="6"/>
  <c r="AD397" i="6"/>
  <c r="AL371" i="6"/>
  <c r="AD396" i="6"/>
  <c r="AL370" i="6"/>
  <c r="AM396" i="6"/>
  <c r="AE422" i="6"/>
  <c r="AM376" i="6"/>
  <c r="AE402" i="6"/>
  <c r="AM392" i="6" l="1"/>
  <c r="AP421" i="6"/>
  <c r="AP446" i="6"/>
  <c r="AL392" i="6"/>
  <c r="AM402" i="6"/>
  <c r="AE428" i="6"/>
  <c r="AL407" i="6"/>
  <c r="AD433" i="6"/>
  <c r="AL408" i="6"/>
  <c r="AD434" i="6"/>
  <c r="AL415" i="6"/>
  <c r="AD441" i="6"/>
  <c r="AM398" i="6"/>
  <c r="AE424" i="6"/>
  <c r="AM422" i="6"/>
  <c r="AE448" i="6"/>
  <c r="AM403" i="6"/>
  <c r="AE429" i="6"/>
  <c r="AM405" i="6"/>
  <c r="AE431" i="6"/>
  <c r="AL417" i="6"/>
  <c r="AD443" i="6"/>
  <c r="AD429" i="6"/>
  <c r="AL403" i="6"/>
  <c r="AM404" i="6"/>
  <c r="AE430" i="6"/>
  <c r="AM415" i="6"/>
  <c r="AE441" i="6"/>
  <c r="AM433" i="6"/>
  <c r="AE459" i="6"/>
  <c r="AM416" i="6"/>
  <c r="AE442" i="6"/>
  <c r="AL394" i="6"/>
  <c r="AD420" i="6"/>
  <c r="AD421" i="6"/>
  <c r="AL395" i="6"/>
  <c r="AD440" i="6"/>
  <c r="AL414" i="6"/>
  <c r="AL411" i="6"/>
  <c r="AD437" i="6"/>
  <c r="AD425" i="6"/>
  <c r="AL399" i="6"/>
  <c r="AM400" i="6"/>
  <c r="AE426" i="6"/>
  <c r="AM413" i="6"/>
  <c r="AE439" i="6"/>
  <c r="AM409" i="6"/>
  <c r="AE435" i="6"/>
  <c r="AM417" i="6"/>
  <c r="AE443" i="6"/>
  <c r="AM414" i="6"/>
  <c r="AE440" i="6"/>
  <c r="AM437" i="6"/>
  <c r="AE463" i="6"/>
  <c r="AM410" i="6"/>
  <c r="AE436" i="6"/>
  <c r="AM401" i="6"/>
  <c r="AE427" i="6"/>
  <c r="AD432" i="6"/>
  <c r="AL406" i="6"/>
  <c r="AL404" i="6"/>
  <c r="AD430" i="6"/>
  <c r="AL396" i="6"/>
  <c r="AD422" i="6"/>
  <c r="AL412" i="6"/>
  <c r="AD438" i="6"/>
  <c r="AL409" i="6"/>
  <c r="AD435" i="6"/>
  <c r="AL413" i="6"/>
  <c r="AD439" i="6"/>
  <c r="AM408" i="6"/>
  <c r="AE434" i="6"/>
  <c r="AM406" i="6"/>
  <c r="AE432" i="6"/>
  <c r="AL401" i="6"/>
  <c r="AD427" i="6"/>
  <c r="AM394" i="6"/>
  <c r="AE420" i="6"/>
  <c r="AD436" i="6"/>
  <c r="AL410" i="6"/>
  <c r="AD428" i="6"/>
  <c r="AL402" i="6"/>
  <c r="AM421" i="6"/>
  <c r="AE447" i="6"/>
  <c r="AM438" i="6"/>
  <c r="AE464" i="6"/>
  <c r="AL405" i="6"/>
  <c r="AD431" i="6"/>
  <c r="AL398" i="6"/>
  <c r="AD424" i="6"/>
  <c r="AM399" i="6"/>
  <c r="AE425" i="6"/>
  <c r="AL400" i="6"/>
  <c r="AD426" i="6"/>
  <c r="AL416" i="6"/>
  <c r="AD442" i="6"/>
  <c r="AM397" i="6"/>
  <c r="AE423" i="6"/>
  <c r="AL397" i="6"/>
  <c r="AD423" i="6"/>
  <c r="AM418" i="6" l="1"/>
  <c r="AP472" i="6"/>
  <c r="AP447" i="6"/>
  <c r="AL418" i="6"/>
  <c r="AL421" i="6"/>
  <c r="AD447" i="6"/>
  <c r="AL432" i="6"/>
  <c r="AD458" i="6"/>
  <c r="AM432" i="6"/>
  <c r="AE458" i="6"/>
  <c r="AD464" i="6"/>
  <c r="AL438" i="6"/>
  <c r="AM427" i="6"/>
  <c r="AE453" i="6"/>
  <c r="AM443" i="6"/>
  <c r="AE469" i="6"/>
  <c r="AL420" i="6"/>
  <c r="AD446" i="6"/>
  <c r="AM430" i="6"/>
  <c r="AE456" i="6"/>
  <c r="AM429" i="6"/>
  <c r="AE455" i="6"/>
  <c r="AD460" i="6"/>
  <c r="AL434" i="6"/>
  <c r="AM425" i="6"/>
  <c r="AE451" i="6"/>
  <c r="AM440" i="6"/>
  <c r="AE466" i="6"/>
  <c r="AL441" i="6"/>
  <c r="AD467" i="6"/>
  <c r="AL427" i="6"/>
  <c r="AD453" i="6"/>
  <c r="AM431" i="6"/>
  <c r="AE457" i="6"/>
  <c r="AM423" i="6"/>
  <c r="AE449" i="6"/>
  <c r="AL424" i="6"/>
  <c r="AD450" i="6"/>
  <c r="AL428" i="6"/>
  <c r="AD454" i="6"/>
  <c r="AL425" i="6"/>
  <c r="AD451" i="6"/>
  <c r="AD468" i="6"/>
  <c r="AL442" i="6"/>
  <c r="AD457" i="6"/>
  <c r="AL431" i="6"/>
  <c r="AM434" i="6"/>
  <c r="AE460" i="6"/>
  <c r="AL422" i="6"/>
  <c r="AD448" i="6"/>
  <c r="AM436" i="6"/>
  <c r="AE462" i="6"/>
  <c r="AM435" i="6"/>
  <c r="AE461" i="6"/>
  <c r="AL437" i="6"/>
  <c r="AD463" i="6"/>
  <c r="AM442" i="6"/>
  <c r="AE468" i="6"/>
  <c r="AM448" i="6"/>
  <c r="AE474" i="6"/>
  <c r="AL433" i="6"/>
  <c r="AD459" i="6"/>
  <c r="AL423" i="6"/>
  <c r="AD449" i="6"/>
  <c r="AD461" i="6"/>
  <c r="AL435" i="6"/>
  <c r="AL436" i="6"/>
  <c r="AD462" i="6"/>
  <c r="AL429" i="6"/>
  <c r="AD455" i="6"/>
  <c r="AM447" i="6"/>
  <c r="AE473" i="6"/>
  <c r="AM441" i="6"/>
  <c r="AE467" i="6"/>
  <c r="AL426" i="6"/>
  <c r="AD452" i="6"/>
  <c r="AM464" i="6"/>
  <c r="AE490" i="6"/>
  <c r="AM420" i="6"/>
  <c r="AE446" i="6"/>
  <c r="AD465" i="6"/>
  <c r="AL439" i="6"/>
  <c r="AL430" i="6"/>
  <c r="AD456" i="6"/>
  <c r="AM463" i="6"/>
  <c r="AE489" i="6"/>
  <c r="AM439" i="6"/>
  <c r="AE465" i="6"/>
  <c r="AM459" i="6"/>
  <c r="AE485" i="6"/>
  <c r="AD469" i="6"/>
  <c r="AL443" i="6"/>
  <c r="AM424" i="6"/>
  <c r="AE450" i="6"/>
  <c r="AM428" i="6"/>
  <c r="AE454" i="6"/>
  <c r="AM426" i="6"/>
  <c r="AE452" i="6"/>
  <c r="AL440" i="6"/>
  <c r="AD466" i="6"/>
  <c r="AP473" i="6" l="1"/>
  <c r="AP498" i="6"/>
  <c r="AP499" i="6" s="1"/>
  <c r="AL444" i="6"/>
  <c r="AM444" i="6"/>
  <c r="AD492" i="6"/>
  <c r="AL466" i="6"/>
  <c r="AD488" i="6"/>
  <c r="AL462" i="6"/>
  <c r="AM449" i="6"/>
  <c r="AE475" i="6"/>
  <c r="AD494" i="6"/>
  <c r="AL468" i="6"/>
  <c r="AD490" i="6"/>
  <c r="AL464" i="6"/>
  <c r="AM452" i="6"/>
  <c r="AE478" i="6"/>
  <c r="AM485" i="6"/>
  <c r="AE511" i="6"/>
  <c r="AM511" i="6" s="1"/>
  <c r="AM467" i="6"/>
  <c r="AE493" i="6"/>
  <c r="AM468" i="6"/>
  <c r="AE494" i="6"/>
  <c r="AD474" i="6"/>
  <c r="AL448" i="6"/>
  <c r="AL451" i="6"/>
  <c r="AD477" i="6"/>
  <c r="AM457" i="6"/>
  <c r="AE483" i="6"/>
  <c r="AM451" i="6"/>
  <c r="AE477" i="6"/>
  <c r="AD472" i="6"/>
  <c r="AL446" i="6"/>
  <c r="AM458" i="6"/>
  <c r="AE484" i="6"/>
  <c r="AM462" i="6"/>
  <c r="AE488" i="6"/>
  <c r="AD478" i="6"/>
  <c r="AL452" i="6"/>
  <c r="AM466" i="6"/>
  <c r="AE492" i="6"/>
  <c r="AL465" i="6"/>
  <c r="AD491" i="6"/>
  <c r="AM454" i="6"/>
  <c r="AE480" i="6"/>
  <c r="AM465" i="6"/>
  <c r="AE491" i="6"/>
  <c r="AM446" i="6"/>
  <c r="AE472" i="6"/>
  <c r="AM473" i="6"/>
  <c r="AE499" i="6"/>
  <c r="AM499" i="6" s="1"/>
  <c r="AL449" i="6"/>
  <c r="AD475" i="6"/>
  <c r="AD489" i="6"/>
  <c r="AL463" i="6"/>
  <c r="AM460" i="6"/>
  <c r="AE486" i="6"/>
  <c r="AD480" i="6"/>
  <c r="AL454" i="6"/>
  <c r="AL453" i="6"/>
  <c r="AD479" i="6"/>
  <c r="AM469" i="6"/>
  <c r="AE495" i="6"/>
  <c r="AD484" i="6"/>
  <c r="AL458" i="6"/>
  <c r="AD486" i="6"/>
  <c r="AL460" i="6"/>
  <c r="AM474" i="6"/>
  <c r="AE500" i="6"/>
  <c r="AM500" i="6" s="1"/>
  <c r="AL461" i="6"/>
  <c r="AD487" i="6"/>
  <c r="AM450" i="6"/>
  <c r="AE476" i="6"/>
  <c r="AM489" i="6"/>
  <c r="AE515" i="6"/>
  <c r="AM515" i="6" s="1"/>
  <c r="AM490" i="6"/>
  <c r="AE516" i="6"/>
  <c r="AM516" i="6" s="1"/>
  <c r="AD481" i="6"/>
  <c r="AL455" i="6"/>
  <c r="AD485" i="6"/>
  <c r="AL459" i="6"/>
  <c r="AM461" i="6"/>
  <c r="AE487" i="6"/>
  <c r="AD476" i="6"/>
  <c r="AL450" i="6"/>
  <c r="AD493" i="6"/>
  <c r="AL467" i="6"/>
  <c r="AM455" i="6"/>
  <c r="AE481" i="6"/>
  <c r="AM453" i="6"/>
  <c r="AE479" i="6"/>
  <c r="AD473" i="6"/>
  <c r="AL447" i="6"/>
  <c r="AD482" i="6"/>
  <c r="AL456" i="6"/>
  <c r="AM456" i="6"/>
  <c r="AE482" i="6"/>
  <c r="AL469" i="6"/>
  <c r="AD495" i="6"/>
  <c r="AL457" i="6"/>
  <c r="AD483" i="6"/>
  <c r="AT5" i="6" l="1"/>
  <c r="AL470" i="6"/>
  <c r="AM470" i="6"/>
  <c r="AD520" i="6"/>
  <c r="AL520" i="6" s="1"/>
  <c r="AL494" i="6"/>
  <c r="AD517" i="6"/>
  <c r="AL517" i="6" s="1"/>
  <c r="AL491" i="6"/>
  <c r="AM484" i="6"/>
  <c r="AE510" i="6"/>
  <c r="AM510" i="6" s="1"/>
  <c r="AD503" i="6"/>
  <c r="AL503" i="6" s="1"/>
  <c r="AL477" i="6"/>
  <c r="AM475" i="6"/>
  <c r="AE501" i="6"/>
  <c r="AM501" i="6" s="1"/>
  <c r="AM483" i="6"/>
  <c r="AE509" i="6"/>
  <c r="AM509" i="6" s="1"/>
  <c r="AD499" i="6"/>
  <c r="AL499" i="6" s="1"/>
  <c r="AL473" i="6"/>
  <c r="AM480" i="6"/>
  <c r="AE506" i="6"/>
  <c r="AM506" i="6" s="1"/>
  <c r="AL480" i="6"/>
  <c r="AD506" i="6"/>
  <c r="AL506" i="6" s="1"/>
  <c r="AM482" i="6"/>
  <c r="AE508" i="6"/>
  <c r="AM508" i="6" s="1"/>
  <c r="AM481" i="6"/>
  <c r="AE507" i="6"/>
  <c r="AM507" i="6" s="1"/>
  <c r="AM476" i="6"/>
  <c r="AE502" i="6"/>
  <c r="AM502" i="6" s="1"/>
  <c r="AM486" i="6"/>
  <c r="AE512" i="6"/>
  <c r="AM512" i="6" s="1"/>
  <c r="AM472" i="6"/>
  <c r="AE498" i="6"/>
  <c r="AM498" i="6" s="1"/>
  <c r="AM492" i="6"/>
  <c r="AE518" i="6"/>
  <c r="AM518" i="6" s="1"/>
  <c r="AM478" i="6"/>
  <c r="AE504" i="6"/>
  <c r="AM504" i="6" s="1"/>
  <c r="AD505" i="6"/>
  <c r="AL505" i="6" s="1"/>
  <c r="AL479" i="6"/>
  <c r="AD521" i="6"/>
  <c r="AL521" i="6" s="1"/>
  <c r="AL495" i="6"/>
  <c r="AD511" i="6"/>
  <c r="AL511" i="6" s="1"/>
  <c r="AL485" i="6"/>
  <c r="AL484" i="6"/>
  <c r="AD510" i="6"/>
  <c r="AL510" i="6" s="1"/>
  <c r="AL472" i="6"/>
  <c r="AD498" i="6"/>
  <c r="AL498" i="6" s="1"/>
  <c r="AD500" i="6"/>
  <c r="AL500" i="6" s="1"/>
  <c r="AL474" i="6"/>
  <c r="AL488" i="6"/>
  <c r="AD514" i="6"/>
  <c r="AL514" i="6" s="1"/>
  <c r="AD501" i="6"/>
  <c r="AL501" i="6" s="1"/>
  <c r="AL475" i="6"/>
  <c r="AM493" i="6"/>
  <c r="AE519" i="6"/>
  <c r="AM519" i="6" s="1"/>
  <c r="AL476" i="6"/>
  <c r="AD502" i="6"/>
  <c r="AL502" i="6" s="1"/>
  <c r="AM479" i="6"/>
  <c r="AE505" i="6"/>
  <c r="AM505" i="6" s="1"/>
  <c r="AD512" i="6"/>
  <c r="AL512" i="6" s="1"/>
  <c r="AL486" i="6"/>
  <c r="AD513" i="6"/>
  <c r="AL513" i="6" s="1"/>
  <c r="AL487" i="6"/>
  <c r="AM495" i="6"/>
  <c r="AE521" i="6"/>
  <c r="AM521" i="6" s="1"/>
  <c r="AM491" i="6"/>
  <c r="AE517" i="6"/>
  <c r="AM517" i="6" s="1"/>
  <c r="AM477" i="6"/>
  <c r="AE503" i="6"/>
  <c r="AM503" i="6" s="1"/>
  <c r="AM494" i="6"/>
  <c r="AE520" i="6"/>
  <c r="AM520" i="6" s="1"/>
  <c r="AD509" i="6"/>
  <c r="AL509" i="6" s="1"/>
  <c r="AL483" i="6"/>
  <c r="AM488" i="6"/>
  <c r="AE514" i="6"/>
  <c r="AM514" i="6" s="1"/>
  <c r="AM487" i="6"/>
  <c r="AE513" i="6"/>
  <c r="AM513" i="6" s="1"/>
  <c r="AD508" i="6"/>
  <c r="AL508" i="6" s="1"/>
  <c r="AL482" i="6"/>
  <c r="AD519" i="6"/>
  <c r="AL519" i="6" s="1"/>
  <c r="AL493" i="6"/>
  <c r="AD507" i="6"/>
  <c r="AL507" i="6" s="1"/>
  <c r="AL481" i="6"/>
  <c r="AD515" i="6"/>
  <c r="AL515" i="6" s="1"/>
  <c r="AL489" i="6"/>
  <c r="AD504" i="6"/>
  <c r="AL504" i="6" s="1"/>
  <c r="AL478" i="6"/>
  <c r="AD516" i="6"/>
  <c r="AL516" i="6" s="1"/>
  <c r="AL490" i="6"/>
  <c r="AL492" i="6"/>
  <c r="AD518" i="6"/>
  <c r="AL518" i="6" s="1"/>
  <c r="AM522" i="6" l="1"/>
  <c r="AM496" i="6"/>
  <c r="AS5" i="6" s="1"/>
  <c r="AL522" i="6"/>
  <c r="AL496" i="6"/>
  <c r="AR5" i="6" l="1"/>
</calcChain>
</file>

<file path=xl/sharedStrings.xml><?xml version="1.0" encoding="utf-8"?>
<sst xmlns="http://schemas.openxmlformats.org/spreadsheetml/2006/main" count="504" uniqueCount="18">
  <si>
    <t>T\I</t>
  </si>
  <si>
    <t>Cota</t>
  </si>
  <si>
    <t>Preço</t>
  </si>
  <si>
    <t>Fun. Ob.</t>
  </si>
  <si>
    <t>AP</t>
  </si>
  <si>
    <t>Lucro</t>
  </si>
  <si>
    <t>PEM</t>
  </si>
  <si>
    <t>Erro</t>
  </si>
  <si>
    <t>Lucro AP</t>
  </si>
  <si>
    <t>MÉDIA</t>
  </si>
  <si>
    <t/>
  </si>
  <si>
    <t>Cota Total</t>
  </si>
  <si>
    <t>T\K</t>
  </si>
  <si>
    <t>Precio medio</t>
  </si>
  <si>
    <t>Lucro Pem</t>
  </si>
  <si>
    <t>ERRO</t>
  </si>
  <si>
    <t>Média de Erros</t>
  </si>
  <si>
    <t>MEDIA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</si>
</sst>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quotePrefix="1"/>
    <xf numFmtId="0" fontId="0" fillId="0" borderId="0" xfId="0" applyBorder="1"/>
    <xf numFmtId="0" fontId="3" fillId="0" borderId="0" xfId="0" applyFont="1" applyFill="1" applyAlignment="1">
      <alignment horizontal="center"/>
    </xf>
    <xf numFmtId="10" fontId="0" fillId="0" borderId="1" xfId="1" applyNumberFormat="1" applyFont="1" applyBorder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topLeftCell="M1" workbookViewId="0">
      <selection activeCell="P3" sqref="P3"/>
    </sheetView>
  </sheetViews>
  <sheetFormatPr defaultRowHeight="15" x14ac:dyDescent="0.25"/>
  <sheetData>
    <row r="2" spans="1:16" x14ac:dyDescent="0.25">
      <c r="A2" t="s">
        <v>4</v>
      </c>
    </row>
    <row r="3" spans="1:1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K3" s="1" t="s">
        <v>0</v>
      </c>
      <c r="L3" s="2" t="s">
        <v>1</v>
      </c>
      <c r="M3" s="2" t="s">
        <v>2</v>
      </c>
      <c r="O3" s="1" t="s">
        <v>3</v>
      </c>
      <c r="P3" s="3">
        <v>614750.07298033114</v>
      </c>
    </row>
    <row r="4" spans="1:16" x14ac:dyDescent="0.25">
      <c r="B4" s="2">
        <v>1</v>
      </c>
      <c r="C4" s="4">
        <v>0</v>
      </c>
      <c r="D4" s="5">
        <v>108.50000000000004</v>
      </c>
      <c r="E4" s="5">
        <v>200</v>
      </c>
      <c r="F4" s="5">
        <v>200</v>
      </c>
      <c r="G4" s="5">
        <v>300</v>
      </c>
      <c r="H4" s="5">
        <v>277.90000000000003</v>
      </c>
      <c r="I4" s="6">
        <v>260.69</v>
      </c>
      <c r="K4" s="2">
        <v>1</v>
      </c>
      <c r="L4" s="4">
        <v>1347.0900000000001</v>
      </c>
      <c r="M4" s="6">
        <v>18.86</v>
      </c>
    </row>
    <row r="5" spans="1:16" x14ac:dyDescent="0.25">
      <c r="B5" s="2">
        <v>2</v>
      </c>
      <c r="C5" s="7">
        <v>0</v>
      </c>
      <c r="D5">
        <v>155</v>
      </c>
      <c r="E5">
        <v>226.26744186046511</v>
      </c>
      <c r="F5">
        <v>226.26744186046511</v>
      </c>
      <c r="G5">
        <v>300</v>
      </c>
      <c r="H5">
        <v>195.69767441860466</v>
      </c>
      <c r="I5" s="8">
        <v>170.26744186046506</v>
      </c>
      <c r="K5" s="2">
        <v>2</v>
      </c>
      <c r="L5" s="7">
        <v>1273.5</v>
      </c>
      <c r="M5" s="8">
        <v>18.48</v>
      </c>
    </row>
    <row r="6" spans="1:16" x14ac:dyDescent="0.25">
      <c r="B6" s="2">
        <v>3</v>
      </c>
      <c r="C6" s="7">
        <v>108.50000000000004</v>
      </c>
      <c r="D6">
        <v>151.12142857142862</v>
      </c>
      <c r="E6">
        <v>177.23357142857142</v>
      </c>
      <c r="F6">
        <v>177.23357142857142</v>
      </c>
      <c r="G6">
        <v>300</v>
      </c>
      <c r="H6">
        <v>151.12142857142862</v>
      </c>
      <c r="I6" s="8">
        <v>140</v>
      </c>
      <c r="K6" s="2">
        <v>3</v>
      </c>
      <c r="L6" s="7">
        <v>1205.21</v>
      </c>
      <c r="M6" s="8">
        <v>18.54</v>
      </c>
    </row>
    <row r="7" spans="1:16" x14ac:dyDescent="0.25">
      <c r="B7" s="2">
        <v>4</v>
      </c>
      <c r="C7" s="7">
        <v>137.15576923076924</v>
      </c>
      <c r="D7">
        <v>137.15576923076924</v>
      </c>
      <c r="E7">
        <v>161.8713461538461</v>
      </c>
      <c r="F7">
        <v>161.8713461538461</v>
      </c>
      <c r="G7">
        <v>300</v>
      </c>
      <c r="H7">
        <v>137.15576923076924</v>
      </c>
      <c r="I7" s="8">
        <v>140</v>
      </c>
      <c r="K7" s="2">
        <v>4</v>
      </c>
      <c r="L7" s="7">
        <v>1175.21</v>
      </c>
      <c r="M7" s="8">
        <v>18.43</v>
      </c>
    </row>
    <row r="8" spans="1:16" x14ac:dyDescent="0.25">
      <c r="B8" s="2">
        <v>5</v>
      </c>
      <c r="C8" s="7">
        <v>138.93269230769229</v>
      </c>
      <c r="D8">
        <v>138.93269230769229</v>
      </c>
      <c r="E8">
        <v>163.82596153846154</v>
      </c>
      <c r="F8">
        <v>163.82596153846154</v>
      </c>
      <c r="G8">
        <v>300</v>
      </c>
      <c r="H8">
        <v>138.93269230769229</v>
      </c>
      <c r="I8" s="8">
        <v>140</v>
      </c>
      <c r="K8" s="2">
        <v>5</v>
      </c>
      <c r="L8" s="7">
        <v>1184.45</v>
      </c>
      <c r="M8" s="8">
        <v>18.690000000000001</v>
      </c>
    </row>
    <row r="9" spans="1:16" x14ac:dyDescent="0.25">
      <c r="B9" s="2">
        <v>6</v>
      </c>
      <c r="C9" s="7">
        <v>155</v>
      </c>
      <c r="D9">
        <v>155</v>
      </c>
      <c r="E9">
        <v>227.17302325581394</v>
      </c>
      <c r="F9">
        <v>227.17302325581394</v>
      </c>
      <c r="G9">
        <v>300</v>
      </c>
      <c r="H9">
        <v>196.52093023255821</v>
      </c>
      <c r="I9" s="8">
        <v>171.17302325581392</v>
      </c>
      <c r="K9" s="2">
        <v>6</v>
      </c>
      <c r="L9" s="7">
        <v>1432.04</v>
      </c>
      <c r="M9" s="8">
        <v>16.190000000000001</v>
      </c>
    </row>
    <row r="10" spans="1:16" x14ac:dyDescent="0.25">
      <c r="B10" s="2">
        <v>7</v>
      </c>
      <c r="C10" s="7">
        <v>155</v>
      </c>
      <c r="D10">
        <v>155</v>
      </c>
      <c r="E10">
        <v>259.25465116279082</v>
      </c>
      <c r="F10">
        <v>259.25465116279082</v>
      </c>
      <c r="G10">
        <v>300</v>
      </c>
      <c r="H10">
        <v>225.68604651162806</v>
      </c>
      <c r="I10" s="8">
        <v>203.25465116279076</v>
      </c>
      <c r="K10" s="2">
        <v>7</v>
      </c>
      <c r="L10" s="7">
        <v>1557.4500000000007</v>
      </c>
      <c r="M10" s="8">
        <v>18.559999999999999</v>
      </c>
    </row>
    <row r="11" spans="1:16" x14ac:dyDescent="0.25">
      <c r="B11" s="2">
        <v>8</v>
      </c>
      <c r="C11" s="7">
        <v>155</v>
      </c>
      <c r="D11">
        <v>155</v>
      </c>
      <c r="E11">
        <v>336.3927906976744</v>
      </c>
      <c r="F11">
        <v>336.3927906976744</v>
      </c>
      <c r="G11">
        <v>300</v>
      </c>
      <c r="H11">
        <v>295.81162790697675</v>
      </c>
      <c r="I11" s="8">
        <v>280.39279069767434</v>
      </c>
      <c r="K11" s="2">
        <v>8</v>
      </c>
      <c r="L11" s="7">
        <v>1858.99</v>
      </c>
      <c r="M11" s="8">
        <v>18.43</v>
      </c>
    </row>
    <row r="12" spans="1:16" x14ac:dyDescent="0.25">
      <c r="B12" s="2">
        <v>9</v>
      </c>
      <c r="C12" s="7">
        <v>155</v>
      </c>
      <c r="D12">
        <v>155</v>
      </c>
      <c r="E12">
        <v>400</v>
      </c>
      <c r="F12">
        <v>400</v>
      </c>
      <c r="G12">
        <v>300</v>
      </c>
      <c r="H12">
        <v>310.00000000000097</v>
      </c>
      <c r="I12" s="8">
        <v>350</v>
      </c>
      <c r="K12" s="2">
        <v>9</v>
      </c>
      <c r="L12" s="7">
        <v>2070.0000000000009</v>
      </c>
      <c r="M12" s="8">
        <v>18.29</v>
      </c>
    </row>
    <row r="13" spans="1:16" x14ac:dyDescent="0.25">
      <c r="B13" s="2">
        <v>10</v>
      </c>
      <c r="C13" s="7">
        <v>155</v>
      </c>
      <c r="D13">
        <v>155</v>
      </c>
      <c r="E13">
        <v>399.99999999999983</v>
      </c>
      <c r="F13">
        <v>399.99999999999983</v>
      </c>
      <c r="G13">
        <v>300</v>
      </c>
      <c r="H13">
        <v>310</v>
      </c>
      <c r="I13" s="8">
        <v>346.29999999999978</v>
      </c>
      <c r="K13" s="2">
        <v>10</v>
      </c>
      <c r="L13" s="7">
        <v>2066.2999999999993</v>
      </c>
      <c r="M13" s="8">
        <v>18.649999999999999</v>
      </c>
    </row>
    <row r="14" spans="1:16" x14ac:dyDescent="0.25">
      <c r="B14" s="2">
        <v>11</v>
      </c>
      <c r="C14" s="7">
        <v>155</v>
      </c>
      <c r="D14">
        <v>155</v>
      </c>
      <c r="E14">
        <v>385.73666666666685</v>
      </c>
      <c r="F14">
        <v>385.73666666666668</v>
      </c>
      <c r="G14">
        <v>300</v>
      </c>
      <c r="H14">
        <v>310</v>
      </c>
      <c r="I14" s="8">
        <v>329.73666666666662</v>
      </c>
      <c r="K14" s="2">
        <v>11</v>
      </c>
      <c r="L14" s="7">
        <v>2021.2100000000003</v>
      </c>
      <c r="M14" s="8">
        <v>18.739999999999998</v>
      </c>
    </row>
    <row r="15" spans="1:16" x14ac:dyDescent="0.25">
      <c r="B15" s="2">
        <v>12</v>
      </c>
      <c r="C15" s="7">
        <v>155</v>
      </c>
      <c r="D15">
        <v>155</v>
      </c>
      <c r="E15">
        <v>400</v>
      </c>
      <c r="F15">
        <v>400</v>
      </c>
      <c r="G15">
        <v>300</v>
      </c>
      <c r="H15">
        <v>310.00000000000114</v>
      </c>
      <c r="I15" s="8">
        <v>350</v>
      </c>
      <c r="K15" s="2">
        <v>12</v>
      </c>
      <c r="L15" s="7">
        <v>2070.0000000000009</v>
      </c>
      <c r="M15" s="8">
        <v>18.59</v>
      </c>
    </row>
    <row r="16" spans="1:16" x14ac:dyDescent="0.25">
      <c r="B16" s="2">
        <v>13</v>
      </c>
      <c r="C16" s="7">
        <v>155</v>
      </c>
      <c r="D16">
        <v>155</v>
      </c>
      <c r="E16">
        <v>400</v>
      </c>
      <c r="F16">
        <v>400</v>
      </c>
      <c r="G16">
        <v>300</v>
      </c>
      <c r="H16">
        <v>310</v>
      </c>
      <c r="I16" s="8">
        <v>350</v>
      </c>
      <c r="K16" s="2">
        <v>13</v>
      </c>
      <c r="L16" s="7">
        <v>2070</v>
      </c>
      <c r="M16" s="8">
        <v>18.27</v>
      </c>
    </row>
    <row r="17" spans="2:13" x14ac:dyDescent="0.25">
      <c r="B17" s="2">
        <v>14</v>
      </c>
      <c r="C17" s="7">
        <v>155</v>
      </c>
      <c r="D17">
        <v>155</v>
      </c>
      <c r="E17">
        <v>385.64000000000004</v>
      </c>
      <c r="F17">
        <v>385.64000000000004</v>
      </c>
      <c r="G17">
        <v>300</v>
      </c>
      <c r="H17">
        <v>310</v>
      </c>
      <c r="I17" s="8">
        <v>329.64000000000004</v>
      </c>
      <c r="K17" s="2">
        <v>14</v>
      </c>
      <c r="L17" s="7">
        <v>2020.9200000000003</v>
      </c>
      <c r="M17" s="8">
        <v>18.62</v>
      </c>
    </row>
    <row r="18" spans="2:13" x14ac:dyDescent="0.25">
      <c r="B18" s="2">
        <v>15</v>
      </c>
      <c r="C18" s="7">
        <v>155</v>
      </c>
      <c r="D18">
        <v>155</v>
      </c>
      <c r="E18">
        <v>365.34333333333319</v>
      </c>
      <c r="F18">
        <v>365.34333333333319</v>
      </c>
      <c r="G18">
        <v>300</v>
      </c>
      <c r="H18">
        <v>310</v>
      </c>
      <c r="I18" s="8">
        <v>309.34333333333313</v>
      </c>
      <c r="K18" s="2">
        <v>15</v>
      </c>
      <c r="L18" s="7">
        <v>1960.0299999999997</v>
      </c>
      <c r="M18" s="8">
        <v>18.63</v>
      </c>
    </row>
    <row r="19" spans="2:13" x14ac:dyDescent="0.25">
      <c r="B19" s="2">
        <v>16</v>
      </c>
      <c r="C19" s="7">
        <v>155</v>
      </c>
      <c r="D19">
        <v>155</v>
      </c>
      <c r="E19">
        <v>390.57666666666665</v>
      </c>
      <c r="F19">
        <v>390.57666666666665</v>
      </c>
      <c r="G19">
        <v>300</v>
      </c>
      <c r="H19">
        <v>310</v>
      </c>
      <c r="I19" s="8">
        <v>334.57666666666665</v>
      </c>
      <c r="K19" s="2">
        <v>16</v>
      </c>
      <c r="L19" s="7">
        <v>2035.7299999999998</v>
      </c>
      <c r="M19" s="8">
        <v>18.46</v>
      </c>
    </row>
    <row r="20" spans="2:13" x14ac:dyDescent="0.25">
      <c r="B20" s="2">
        <v>17</v>
      </c>
      <c r="C20" s="7">
        <v>155</v>
      </c>
      <c r="D20">
        <v>155</v>
      </c>
      <c r="E20">
        <v>400</v>
      </c>
      <c r="F20">
        <v>400.00000000000148</v>
      </c>
      <c r="G20">
        <v>300</v>
      </c>
      <c r="H20">
        <v>310</v>
      </c>
      <c r="I20" s="8">
        <v>350</v>
      </c>
      <c r="K20" s="2">
        <v>17</v>
      </c>
      <c r="L20" s="7">
        <v>2070.0000000000014</v>
      </c>
      <c r="M20" s="8">
        <v>18.600000000000001</v>
      </c>
    </row>
    <row r="21" spans="2:13" x14ac:dyDescent="0.25">
      <c r="B21" s="2">
        <v>18</v>
      </c>
      <c r="C21" s="7">
        <v>155</v>
      </c>
      <c r="D21">
        <v>155</v>
      </c>
      <c r="E21">
        <v>372.88333333333327</v>
      </c>
      <c r="F21">
        <v>372.88333333333327</v>
      </c>
      <c r="G21">
        <v>300</v>
      </c>
      <c r="H21">
        <v>310</v>
      </c>
      <c r="I21" s="8">
        <v>316.88333333333316</v>
      </c>
      <c r="K21" s="2">
        <v>18</v>
      </c>
      <c r="L21" s="7">
        <v>1982.6499999999996</v>
      </c>
      <c r="M21" s="8">
        <v>19.28</v>
      </c>
    </row>
    <row r="22" spans="2:13" x14ac:dyDescent="0.25">
      <c r="B22" s="2">
        <v>19</v>
      </c>
      <c r="C22" s="7">
        <v>155</v>
      </c>
      <c r="D22">
        <v>155</v>
      </c>
      <c r="E22">
        <v>400</v>
      </c>
      <c r="F22">
        <v>400</v>
      </c>
      <c r="G22">
        <v>300</v>
      </c>
      <c r="H22">
        <v>310</v>
      </c>
      <c r="I22" s="8">
        <v>350</v>
      </c>
      <c r="K22" s="2">
        <v>19</v>
      </c>
      <c r="L22" s="7">
        <v>2070</v>
      </c>
      <c r="M22" s="8">
        <v>19</v>
      </c>
    </row>
    <row r="23" spans="2:13" x14ac:dyDescent="0.25">
      <c r="B23" s="2">
        <v>20</v>
      </c>
      <c r="C23" s="7">
        <v>155</v>
      </c>
      <c r="D23">
        <v>155</v>
      </c>
      <c r="E23">
        <v>400</v>
      </c>
      <c r="F23">
        <v>400</v>
      </c>
      <c r="G23">
        <v>300</v>
      </c>
      <c r="H23">
        <v>310</v>
      </c>
      <c r="I23" s="8">
        <v>350</v>
      </c>
      <c r="K23" s="2">
        <v>20</v>
      </c>
      <c r="L23" s="7">
        <v>2070</v>
      </c>
      <c r="M23" s="8">
        <v>18.190000000000001</v>
      </c>
    </row>
    <row r="24" spans="2:13" x14ac:dyDescent="0.25">
      <c r="B24" s="2">
        <v>21</v>
      </c>
      <c r="C24" s="7">
        <v>155</v>
      </c>
      <c r="D24">
        <v>155</v>
      </c>
      <c r="E24">
        <v>357.94333333333338</v>
      </c>
      <c r="F24">
        <v>357.94333333333338</v>
      </c>
      <c r="G24">
        <v>300</v>
      </c>
      <c r="H24">
        <v>310</v>
      </c>
      <c r="I24" s="8">
        <v>301.94333333333333</v>
      </c>
      <c r="K24" s="2">
        <v>21</v>
      </c>
      <c r="L24" s="7">
        <v>1937.8300000000002</v>
      </c>
      <c r="M24" s="8">
        <v>18.55</v>
      </c>
    </row>
    <row r="25" spans="2:13" x14ac:dyDescent="0.25">
      <c r="B25" s="2">
        <v>22</v>
      </c>
      <c r="C25" s="7">
        <v>155</v>
      </c>
      <c r="D25">
        <v>155</v>
      </c>
      <c r="E25">
        <v>329.23511627906987</v>
      </c>
      <c r="F25">
        <v>329.23511627906987</v>
      </c>
      <c r="G25">
        <v>300</v>
      </c>
      <c r="H25">
        <v>289.30465116279078</v>
      </c>
      <c r="I25" s="8">
        <v>273.23511627906981</v>
      </c>
      <c r="K25" s="2">
        <v>22</v>
      </c>
      <c r="L25" s="7">
        <v>1831.0100000000004</v>
      </c>
      <c r="M25" s="8">
        <v>18.28</v>
      </c>
    </row>
    <row r="26" spans="2:13" x14ac:dyDescent="0.25">
      <c r="B26" s="2">
        <v>23</v>
      </c>
      <c r="C26" s="7">
        <v>108.49999999999999</v>
      </c>
      <c r="D26">
        <v>108.49999999999999</v>
      </c>
      <c r="E26">
        <v>200</v>
      </c>
      <c r="F26">
        <v>357.69000000000011</v>
      </c>
      <c r="G26">
        <v>300</v>
      </c>
      <c r="H26">
        <v>216.99999999999997</v>
      </c>
      <c r="I26" s="8">
        <v>240</v>
      </c>
      <c r="K26" s="2">
        <v>23</v>
      </c>
      <c r="L26" s="7">
        <v>1531.69</v>
      </c>
      <c r="M26" s="8">
        <v>18.47</v>
      </c>
    </row>
    <row r="27" spans="2:13" x14ac:dyDescent="0.25">
      <c r="B27" s="2">
        <v>24</v>
      </c>
      <c r="C27" s="9">
        <v>155</v>
      </c>
      <c r="D27" s="10">
        <v>155</v>
      </c>
      <c r="E27" s="10">
        <v>255.25627906976746</v>
      </c>
      <c r="F27" s="10">
        <v>255.25627906976743</v>
      </c>
      <c r="G27" s="10">
        <v>300</v>
      </c>
      <c r="H27" s="10">
        <v>222.05116279069765</v>
      </c>
      <c r="I27" s="11">
        <v>199.25627906976743</v>
      </c>
      <c r="K27" s="2">
        <v>24</v>
      </c>
      <c r="L27" s="9">
        <v>1541.8200000000002</v>
      </c>
      <c r="M27" s="11">
        <v>15.85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871B-B779-4DDD-8BEA-75738AC48D6A}">
  <dimension ref="A1:BV526"/>
  <sheetViews>
    <sheetView tabSelected="1" topLeftCell="BP517" workbookViewId="0">
      <selection activeCell="BT526" sqref="BT526"/>
    </sheetView>
  </sheetViews>
  <sheetFormatPr defaultRowHeight="15" x14ac:dyDescent="0.25"/>
  <cols>
    <col min="72" max="72" width="12" bestFit="1" customWidth="1"/>
  </cols>
  <sheetData>
    <row r="1" spans="1:74" x14ac:dyDescent="0.25">
      <c r="AP1" s="16" t="s">
        <v>10</v>
      </c>
      <c r="BU1" s="16" t="s">
        <v>10</v>
      </c>
    </row>
    <row r="2" spans="1:74" x14ac:dyDescent="0.25">
      <c r="A2" t="s">
        <v>6</v>
      </c>
      <c r="P2" t="s">
        <v>1</v>
      </c>
      <c r="AP2" t="s">
        <v>11</v>
      </c>
      <c r="AS2" s="1" t="s">
        <v>2</v>
      </c>
      <c r="BU2" t="s">
        <v>13</v>
      </c>
    </row>
    <row r="3" spans="1:74" x14ac:dyDescent="0.25">
      <c r="A3">
        <v>1</v>
      </c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P3" s="1" t="s">
        <v>12</v>
      </c>
      <c r="Q3" s="2">
        <v>1</v>
      </c>
      <c r="R3" s="2">
        <v>2</v>
      </c>
      <c r="S3" s="2">
        <v>3</v>
      </c>
      <c r="T3" s="2">
        <v>4</v>
      </c>
      <c r="U3" s="2">
        <v>5</v>
      </c>
      <c r="V3" s="2">
        <v>6</v>
      </c>
      <c r="W3" s="2">
        <v>7</v>
      </c>
      <c r="X3" s="2">
        <v>8</v>
      </c>
      <c r="Y3" s="2">
        <v>9</v>
      </c>
      <c r="Z3" s="2">
        <v>10</v>
      </c>
      <c r="AA3" s="2">
        <v>11</v>
      </c>
      <c r="AB3" s="2">
        <v>12</v>
      </c>
      <c r="AC3" s="2">
        <v>13</v>
      </c>
      <c r="AD3" s="2">
        <v>14</v>
      </c>
      <c r="AE3" s="2">
        <v>15</v>
      </c>
      <c r="AF3" s="2">
        <v>16</v>
      </c>
      <c r="AG3" s="2">
        <v>17</v>
      </c>
      <c r="AH3" s="2">
        <v>18</v>
      </c>
      <c r="AI3" s="2">
        <v>19</v>
      </c>
      <c r="AJ3" s="2">
        <v>20</v>
      </c>
      <c r="AK3" s="2">
        <v>21</v>
      </c>
      <c r="AL3" s="2">
        <v>22</v>
      </c>
      <c r="AM3" s="2">
        <v>23</v>
      </c>
      <c r="AN3" s="2">
        <v>24</v>
      </c>
      <c r="AP3" s="1" t="s">
        <v>0</v>
      </c>
      <c r="AQ3" s="2" t="s">
        <v>1</v>
      </c>
      <c r="AS3" s="1" t="s">
        <v>12</v>
      </c>
      <c r="AT3" s="2">
        <v>1</v>
      </c>
      <c r="AU3" s="2">
        <v>2</v>
      </c>
      <c r="AV3" s="2">
        <v>3</v>
      </c>
      <c r="AW3" s="2">
        <v>4</v>
      </c>
      <c r="AX3" s="2">
        <v>5</v>
      </c>
      <c r="AY3" s="2">
        <v>6</v>
      </c>
      <c r="AZ3" s="2">
        <v>7</v>
      </c>
      <c r="BA3" s="2">
        <v>8</v>
      </c>
      <c r="BB3" s="2">
        <v>9</v>
      </c>
      <c r="BC3" s="2">
        <v>10</v>
      </c>
      <c r="BD3" s="2">
        <v>11</v>
      </c>
      <c r="BE3" s="2">
        <v>12</v>
      </c>
      <c r="BF3" s="2">
        <v>13</v>
      </c>
      <c r="BG3" s="2">
        <v>14</v>
      </c>
      <c r="BH3" s="2">
        <v>15</v>
      </c>
      <c r="BI3" s="2">
        <v>16</v>
      </c>
      <c r="BJ3" s="2">
        <v>17</v>
      </c>
      <c r="BK3" s="2">
        <v>18</v>
      </c>
      <c r="BL3" s="2">
        <v>19</v>
      </c>
      <c r="BM3" s="2">
        <v>20</v>
      </c>
      <c r="BN3" s="2">
        <v>21</v>
      </c>
      <c r="BO3" s="2">
        <v>22</v>
      </c>
      <c r="BP3" s="2">
        <v>23</v>
      </c>
      <c r="BQ3" s="2">
        <v>24</v>
      </c>
      <c r="BS3" s="1" t="s">
        <v>5</v>
      </c>
      <c r="BT3">
        <v>571721.58145452803</v>
      </c>
      <c r="BU3" s="1" t="s">
        <v>0</v>
      </c>
      <c r="BV3" s="2" t="s">
        <v>2</v>
      </c>
    </row>
    <row r="4" spans="1:74" x14ac:dyDescent="0.25">
      <c r="B4" s="2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</v>
      </c>
      <c r="J4">
        <v>200</v>
      </c>
      <c r="K4">
        <v>200</v>
      </c>
      <c r="L4">
        <v>300</v>
      </c>
      <c r="M4">
        <v>277.90000000000003</v>
      </c>
      <c r="N4">
        <v>260.69</v>
      </c>
      <c r="P4" s="2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108.5</v>
      </c>
      <c r="AG4">
        <v>0</v>
      </c>
      <c r="AH4">
        <v>200</v>
      </c>
      <c r="AI4">
        <v>0</v>
      </c>
      <c r="AJ4">
        <v>0</v>
      </c>
      <c r="AK4">
        <v>200</v>
      </c>
      <c r="AL4">
        <v>300</v>
      </c>
      <c r="AM4">
        <v>538.59</v>
      </c>
      <c r="AN4">
        <v>0</v>
      </c>
      <c r="AP4" s="2">
        <v>1</v>
      </c>
      <c r="AQ4" s="4">
        <v>1347.0900000000001</v>
      </c>
      <c r="AS4" s="2">
        <v>1</v>
      </c>
      <c r="AT4">
        <v>21.523178350626427</v>
      </c>
      <c r="AU4">
        <v>21.719645208856736</v>
      </c>
      <c r="AV4">
        <v>20.813436762970003</v>
      </c>
      <c r="AW4">
        <v>21.871095</v>
      </c>
      <c r="AX4">
        <v>21.821053664917748</v>
      </c>
      <c r="AY4">
        <v>21.871171799505529</v>
      </c>
      <c r="AZ4">
        <v>23.185097522480639</v>
      </c>
      <c r="BA4">
        <v>22.911346858856266</v>
      </c>
      <c r="BB4">
        <v>21.529448494428195</v>
      </c>
      <c r="BC4">
        <v>21.608966301362486</v>
      </c>
      <c r="BD4">
        <v>21.472540333372848</v>
      </c>
      <c r="BE4">
        <v>21.40166777652389</v>
      </c>
      <c r="BF4">
        <v>21.287002753447943</v>
      </c>
      <c r="BG4">
        <v>21.083472403324592</v>
      </c>
      <c r="BH4">
        <v>20.468030022226472</v>
      </c>
      <c r="BI4">
        <v>20.577895117313442</v>
      </c>
      <c r="BJ4">
        <v>20.112927247768923</v>
      </c>
      <c r="BK4">
        <v>19.944440538671067</v>
      </c>
      <c r="BL4">
        <v>20.778997169953652</v>
      </c>
      <c r="BM4">
        <v>20.598258632930868</v>
      </c>
      <c r="BN4">
        <v>19.695090429177579</v>
      </c>
      <c r="BO4">
        <v>19.267319565900042</v>
      </c>
      <c r="BP4">
        <v>20.369435516342591</v>
      </c>
      <c r="BQ4">
        <v>20.828392191787756</v>
      </c>
      <c r="BU4" s="2">
        <v>1</v>
      </c>
      <c r="BV4" s="4">
        <v>21.114162902614407</v>
      </c>
    </row>
    <row r="5" spans="1:74" x14ac:dyDescent="0.25">
      <c r="B5" s="2">
        <v>2</v>
      </c>
      <c r="C5">
        <v>152</v>
      </c>
      <c r="D5">
        <v>149.36735999999999</v>
      </c>
      <c r="E5">
        <v>0</v>
      </c>
      <c r="F5">
        <v>0</v>
      </c>
      <c r="G5">
        <v>0</v>
      </c>
      <c r="H5">
        <v>0</v>
      </c>
      <c r="I5">
        <v>155</v>
      </c>
      <c r="J5">
        <v>226.26744186046511</v>
      </c>
      <c r="K5">
        <v>226.26744186046511</v>
      </c>
      <c r="L5">
        <v>300</v>
      </c>
      <c r="M5">
        <v>195.69767441860466</v>
      </c>
      <c r="N5">
        <v>170.26744186046506</v>
      </c>
      <c r="P5" s="2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155</v>
      </c>
      <c r="AG5">
        <v>0</v>
      </c>
      <c r="AH5">
        <v>226.26744186046511</v>
      </c>
      <c r="AI5">
        <v>0</v>
      </c>
      <c r="AJ5">
        <v>0</v>
      </c>
      <c r="AK5">
        <v>226.26744186046511</v>
      </c>
      <c r="AL5">
        <v>300</v>
      </c>
      <c r="AM5">
        <v>365.96511627906972</v>
      </c>
      <c r="AN5">
        <v>0</v>
      </c>
      <c r="AP5" s="2">
        <v>2</v>
      </c>
      <c r="AQ5" s="7">
        <v>1273.5</v>
      </c>
      <c r="AS5" s="2">
        <v>2</v>
      </c>
      <c r="AT5">
        <v>18.561098732872864</v>
      </c>
      <c r="AU5">
        <v>18.744260136335537</v>
      </c>
      <c r="AV5">
        <v>18.879269436369057</v>
      </c>
      <c r="AW5">
        <v>19.429537313717468</v>
      </c>
      <c r="AX5">
        <v>19.330976861880568</v>
      </c>
      <c r="AY5">
        <v>19.698429716042497</v>
      </c>
      <c r="AZ5">
        <v>22.064221190043362</v>
      </c>
      <c r="BA5">
        <v>21.148015724948444</v>
      </c>
      <c r="BB5">
        <v>19.562981189523402</v>
      </c>
      <c r="BC5">
        <v>19.535986798718429</v>
      </c>
      <c r="BD5">
        <v>19.499339738820183</v>
      </c>
      <c r="BE5">
        <v>19.440382540141126</v>
      </c>
      <c r="BF5">
        <v>19.473414980359657</v>
      </c>
      <c r="BG5">
        <v>19.03140786469784</v>
      </c>
      <c r="BH5">
        <v>18.558513178206873</v>
      </c>
      <c r="BI5">
        <v>18.650426915636327</v>
      </c>
      <c r="BJ5">
        <v>18.231559128488499</v>
      </c>
      <c r="BK5">
        <v>18.08005</v>
      </c>
      <c r="BL5">
        <v>18.755953234817508</v>
      </c>
      <c r="BM5">
        <v>18.971298016001704</v>
      </c>
      <c r="BN5">
        <v>17.855167428587645</v>
      </c>
      <c r="BO5">
        <v>17.466445697507268</v>
      </c>
      <c r="BP5">
        <v>18.721652980268672</v>
      </c>
      <c r="BQ5">
        <v>18.9145516589045</v>
      </c>
      <c r="BU5" s="2">
        <v>2</v>
      </c>
      <c r="BV5" s="7">
        <v>19.108539185953727</v>
      </c>
    </row>
    <row r="6" spans="1:74" x14ac:dyDescent="0.25">
      <c r="B6" s="2">
        <v>3</v>
      </c>
      <c r="C6">
        <v>152</v>
      </c>
      <c r="D6">
        <v>149.89176</v>
      </c>
      <c r="E6">
        <v>0</v>
      </c>
      <c r="F6">
        <v>0</v>
      </c>
      <c r="G6">
        <v>0</v>
      </c>
      <c r="H6">
        <v>108.5</v>
      </c>
      <c r="I6">
        <v>151.12142857142862</v>
      </c>
      <c r="J6">
        <v>177.23357142857142</v>
      </c>
      <c r="K6">
        <v>177.23357142857142</v>
      </c>
      <c r="L6">
        <v>300</v>
      </c>
      <c r="M6">
        <v>151.12142857142862</v>
      </c>
      <c r="N6">
        <v>140</v>
      </c>
      <c r="P6" s="2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108.5</v>
      </c>
      <c r="AF6">
        <v>151.12142857142862</v>
      </c>
      <c r="AG6">
        <v>0</v>
      </c>
      <c r="AH6">
        <v>177.23357142857142</v>
      </c>
      <c r="AI6">
        <v>0</v>
      </c>
      <c r="AJ6">
        <v>0</v>
      </c>
      <c r="AK6">
        <v>177.23357142857142</v>
      </c>
      <c r="AL6">
        <v>300</v>
      </c>
      <c r="AM6">
        <v>291.12142857142862</v>
      </c>
      <c r="AN6">
        <v>0</v>
      </c>
      <c r="AP6" s="2">
        <v>3</v>
      </c>
      <c r="AQ6" s="7">
        <v>1205.21</v>
      </c>
      <c r="AS6" s="2">
        <v>3</v>
      </c>
      <c r="AT6">
        <v>19.160703825093393</v>
      </c>
      <c r="AU6">
        <v>19.348401314184038</v>
      </c>
      <c r="AV6">
        <v>19.459830967375044</v>
      </c>
      <c r="AW6">
        <v>20.020077457741827</v>
      </c>
      <c r="AX6">
        <v>19.976286696305291</v>
      </c>
      <c r="AY6">
        <v>20.367257259623418</v>
      </c>
      <c r="AZ6">
        <v>22.13344</v>
      </c>
      <c r="BA6">
        <v>21.424027518301806</v>
      </c>
      <c r="BB6">
        <v>20.128632538584192</v>
      </c>
      <c r="BC6">
        <v>20.209454063335443</v>
      </c>
      <c r="BD6">
        <v>20.06580722015552</v>
      </c>
      <c r="BE6">
        <v>20.102093929436677</v>
      </c>
      <c r="BF6">
        <v>20.191792198277753</v>
      </c>
      <c r="BG6">
        <v>19.606469378434767</v>
      </c>
      <c r="BH6">
        <v>19.148106628276796</v>
      </c>
      <c r="BI6">
        <v>19.24492146469866</v>
      </c>
      <c r="BJ6">
        <v>18.812046330963046</v>
      </c>
      <c r="BK6">
        <v>18.6554</v>
      </c>
      <c r="BL6">
        <v>19.369612426727997</v>
      </c>
      <c r="BM6">
        <v>19.606356205335587</v>
      </c>
      <c r="BN6">
        <v>18.423063084297276</v>
      </c>
      <c r="BO6">
        <v>18.022212771726259</v>
      </c>
      <c r="BP6">
        <v>19.356261261224596</v>
      </c>
      <c r="BQ6">
        <v>19.50792084586903</v>
      </c>
      <c r="BU6" s="2">
        <v>3</v>
      </c>
      <c r="BV6" s="7">
        <v>19.680840641082018</v>
      </c>
    </row>
    <row r="7" spans="1:74" x14ac:dyDescent="0.25">
      <c r="B7" s="2">
        <v>4</v>
      </c>
      <c r="C7">
        <v>152</v>
      </c>
      <c r="D7">
        <v>152</v>
      </c>
      <c r="E7">
        <v>0</v>
      </c>
      <c r="F7">
        <v>0</v>
      </c>
      <c r="G7">
        <v>0</v>
      </c>
      <c r="H7">
        <v>137.15576923076924</v>
      </c>
      <c r="I7">
        <v>137.15576923076924</v>
      </c>
      <c r="J7">
        <v>161.8713461538461</v>
      </c>
      <c r="K7">
        <v>161.8713461538461</v>
      </c>
      <c r="L7">
        <v>300</v>
      </c>
      <c r="M7">
        <v>137.15576923076924</v>
      </c>
      <c r="N7">
        <v>140</v>
      </c>
      <c r="P7" s="2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137.15576923076924</v>
      </c>
      <c r="AF7">
        <v>137.15576923076924</v>
      </c>
      <c r="AG7">
        <v>0</v>
      </c>
      <c r="AH7">
        <v>161.8713461538461</v>
      </c>
      <c r="AI7">
        <v>0</v>
      </c>
      <c r="AJ7">
        <v>0</v>
      </c>
      <c r="AK7">
        <v>161.8713461538461</v>
      </c>
      <c r="AL7">
        <v>300</v>
      </c>
      <c r="AM7">
        <v>277.15576923076924</v>
      </c>
      <c r="AN7">
        <v>0</v>
      </c>
      <c r="AP7" s="2">
        <v>4</v>
      </c>
      <c r="AQ7" s="7">
        <v>1175.21</v>
      </c>
      <c r="AS7" s="2">
        <v>4</v>
      </c>
      <c r="AT7">
        <v>17.754348085863754</v>
      </c>
      <c r="AU7">
        <v>17.9270640104112</v>
      </c>
      <c r="AV7">
        <v>18.070298092604528</v>
      </c>
      <c r="AW7">
        <v>18.545639608543773</v>
      </c>
      <c r="AX7">
        <v>18.50195826209287</v>
      </c>
      <c r="AY7">
        <v>18.85927368736732</v>
      </c>
      <c r="AZ7">
        <v>20.075568287363549</v>
      </c>
      <c r="BA7">
        <v>19.838532401015716</v>
      </c>
      <c r="BB7">
        <v>18.643145596826436</v>
      </c>
      <c r="BC7">
        <v>18.709628353522966</v>
      </c>
      <c r="BD7">
        <v>18.591514373710005</v>
      </c>
      <c r="BE7">
        <v>18.582051560910621</v>
      </c>
      <c r="BF7">
        <v>18.663950061421026</v>
      </c>
      <c r="BG7">
        <v>18.214986313173473</v>
      </c>
      <c r="BH7">
        <v>17.849953888230687</v>
      </c>
      <c r="BI7">
        <v>17.947444806565485</v>
      </c>
      <c r="BJ7">
        <v>17.541357910002368</v>
      </c>
      <c r="BK7">
        <v>17.394148000000001</v>
      </c>
      <c r="BL7">
        <v>18.103351524267005</v>
      </c>
      <c r="BM7">
        <v>18.360581481916213</v>
      </c>
      <c r="BN7">
        <v>17.176429739298577</v>
      </c>
      <c r="BO7">
        <v>16.803562442820635</v>
      </c>
      <c r="BP7">
        <v>18.146173979781064</v>
      </c>
      <c r="BQ7">
        <v>18.157836522928442</v>
      </c>
      <c r="BU7" s="2">
        <v>4</v>
      </c>
      <c r="BV7" s="7">
        <v>18.269116624609904</v>
      </c>
    </row>
    <row r="8" spans="1:74" x14ac:dyDescent="0.25">
      <c r="B8" s="2">
        <v>5</v>
      </c>
      <c r="C8">
        <v>152</v>
      </c>
      <c r="D8">
        <v>152</v>
      </c>
      <c r="E8">
        <v>0</v>
      </c>
      <c r="F8">
        <v>0</v>
      </c>
      <c r="G8">
        <v>0</v>
      </c>
      <c r="H8">
        <v>138.93269230769229</v>
      </c>
      <c r="I8">
        <v>138.93269230769229</v>
      </c>
      <c r="J8">
        <v>163.82596153846154</v>
      </c>
      <c r="K8">
        <v>163.82596153846154</v>
      </c>
      <c r="L8">
        <v>300</v>
      </c>
      <c r="M8">
        <v>138.93269230769229</v>
      </c>
      <c r="N8">
        <v>140</v>
      </c>
      <c r="P8" s="2">
        <v>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138.93269230769229</v>
      </c>
      <c r="AF8">
        <v>138.93269230769229</v>
      </c>
      <c r="AG8">
        <v>0</v>
      </c>
      <c r="AH8">
        <v>163.82596153846154</v>
      </c>
      <c r="AI8">
        <v>0</v>
      </c>
      <c r="AJ8">
        <v>0</v>
      </c>
      <c r="AK8">
        <v>163.82596153846154</v>
      </c>
      <c r="AL8">
        <v>300</v>
      </c>
      <c r="AM8">
        <v>278.93269230769226</v>
      </c>
      <c r="AN8">
        <v>0</v>
      </c>
      <c r="AP8" s="2">
        <v>5</v>
      </c>
      <c r="AQ8" s="7">
        <v>1184.45</v>
      </c>
      <c r="AS8" s="2">
        <v>5</v>
      </c>
      <c r="AT8">
        <v>19.153128533492684</v>
      </c>
      <c r="AU8">
        <v>19.339451922368472</v>
      </c>
      <c r="AV8">
        <v>19.493970735076093</v>
      </c>
      <c r="AW8">
        <v>20.006762143020758</v>
      </c>
      <c r="AX8">
        <v>19.959639351519563</v>
      </c>
      <c r="AY8">
        <v>20.345105955766769</v>
      </c>
      <c r="AZ8">
        <v>22.328703763432237</v>
      </c>
      <c r="BA8">
        <v>21.401515795167409</v>
      </c>
      <c r="BB8">
        <v>20.111950163292253</v>
      </c>
      <c r="BC8">
        <v>20.183670779454076</v>
      </c>
      <c r="BD8">
        <v>20.056251162241463</v>
      </c>
      <c r="BE8">
        <v>20.046042819532499</v>
      </c>
      <c r="BF8">
        <v>20.134393712473759</v>
      </c>
      <c r="BG8">
        <v>19.650058250789826</v>
      </c>
      <c r="BH8">
        <v>19.256266661258678</v>
      </c>
      <c r="BI8">
        <v>19.361438424292952</v>
      </c>
      <c r="BJ8">
        <v>18.923357877036281</v>
      </c>
      <c r="BK8">
        <v>18.76455</v>
      </c>
      <c r="BL8">
        <v>19.529628289047814</v>
      </c>
      <c r="BM8">
        <v>19.807124168800392</v>
      </c>
      <c r="BN8">
        <v>18.529678755438614</v>
      </c>
      <c r="BO8">
        <v>18.127435022194234</v>
      </c>
      <c r="BP8">
        <v>19.575824521689761</v>
      </c>
      <c r="BQ8">
        <v>19.588405901014355</v>
      </c>
      <c r="BU8" s="2">
        <v>5</v>
      </c>
      <c r="BV8" s="7">
        <v>19.736431446183371</v>
      </c>
    </row>
    <row r="9" spans="1:74" x14ac:dyDescent="0.25">
      <c r="B9" s="2">
        <v>6</v>
      </c>
      <c r="C9">
        <v>121.86295999999999</v>
      </c>
      <c r="D9">
        <v>124.77680000000001</v>
      </c>
      <c r="E9">
        <v>0</v>
      </c>
      <c r="F9">
        <v>0</v>
      </c>
      <c r="G9">
        <v>0</v>
      </c>
      <c r="H9">
        <v>155</v>
      </c>
      <c r="I9">
        <v>155</v>
      </c>
      <c r="J9">
        <v>227.17302325581394</v>
      </c>
      <c r="K9">
        <v>227.17302325581394</v>
      </c>
      <c r="L9">
        <v>300</v>
      </c>
      <c r="M9">
        <v>196.52093023255821</v>
      </c>
      <c r="N9">
        <v>171.17302325581392</v>
      </c>
      <c r="P9" s="2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155</v>
      </c>
      <c r="AF9">
        <v>155</v>
      </c>
      <c r="AG9">
        <v>0</v>
      </c>
      <c r="AH9">
        <v>227.17302325581394</v>
      </c>
      <c r="AI9">
        <v>0</v>
      </c>
      <c r="AJ9">
        <v>0</v>
      </c>
      <c r="AK9">
        <v>227.17302325581394</v>
      </c>
      <c r="AL9">
        <v>300</v>
      </c>
      <c r="AM9">
        <v>367.69395348837213</v>
      </c>
      <c r="AN9">
        <v>0</v>
      </c>
      <c r="AP9" s="2">
        <v>6</v>
      </c>
      <c r="AQ9" s="7">
        <v>1432.04</v>
      </c>
      <c r="AS9" s="2">
        <v>6</v>
      </c>
      <c r="AT9">
        <v>16.007009369791714</v>
      </c>
      <c r="AU9">
        <v>16.168415275941907</v>
      </c>
      <c r="AV9">
        <v>16.023155682290522</v>
      </c>
      <c r="AW9">
        <v>16.869589918554958</v>
      </c>
      <c r="AX9">
        <v>16.598811172927871</v>
      </c>
      <c r="AY9">
        <v>16.875047800927398</v>
      </c>
      <c r="AZ9">
        <v>18.836053434915968</v>
      </c>
      <c r="BA9">
        <v>18.053895979674465</v>
      </c>
      <c r="BB9">
        <v>16.677435832863672</v>
      </c>
      <c r="BC9">
        <v>16.701048</v>
      </c>
      <c r="BD9">
        <v>16.599195459718082</v>
      </c>
      <c r="BE9">
        <v>16.595318338341855</v>
      </c>
      <c r="BF9">
        <v>16.505377839432612</v>
      </c>
      <c r="BG9">
        <v>16.239932863227278</v>
      </c>
      <c r="BH9">
        <v>15.692451189188038</v>
      </c>
      <c r="BI9">
        <v>15.769909041372443</v>
      </c>
      <c r="BJ9">
        <v>15.415820953265627</v>
      </c>
      <c r="BK9">
        <v>15.287752671664304</v>
      </c>
      <c r="BL9">
        <v>15.880263312538787</v>
      </c>
      <c r="BM9">
        <v>16.081781905129283</v>
      </c>
      <c r="BN9">
        <v>15.097640455664859</v>
      </c>
      <c r="BO9">
        <v>14.768921369874517</v>
      </c>
      <c r="BP9">
        <v>15.880731988083696</v>
      </c>
      <c r="BQ9">
        <v>15.994499191427821</v>
      </c>
      <c r="BU9" s="2">
        <v>6</v>
      </c>
      <c r="BV9" s="7">
        <v>16.2758357936174</v>
      </c>
    </row>
    <row r="10" spans="1:74" x14ac:dyDescent="0.25">
      <c r="B10" s="2">
        <v>7</v>
      </c>
      <c r="C10">
        <v>148.58608000000001</v>
      </c>
      <c r="D10">
        <v>152</v>
      </c>
      <c r="E10">
        <v>75</v>
      </c>
      <c r="F10">
        <v>0</v>
      </c>
      <c r="G10">
        <v>0</v>
      </c>
      <c r="H10">
        <v>155</v>
      </c>
      <c r="I10">
        <v>155</v>
      </c>
      <c r="J10">
        <v>259.25465116279082</v>
      </c>
      <c r="K10">
        <v>259.25465116279082</v>
      </c>
      <c r="L10">
        <v>300</v>
      </c>
      <c r="M10">
        <v>225.68604651162806</v>
      </c>
      <c r="N10">
        <v>203.25465116279076</v>
      </c>
      <c r="P10" s="2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155</v>
      </c>
      <c r="AF10">
        <v>155</v>
      </c>
      <c r="AG10">
        <v>0</v>
      </c>
      <c r="AH10">
        <v>259.25465116279082</v>
      </c>
      <c r="AI10">
        <v>0</v>
      </c>
      <c r="AJ10">
        <v>0</v>
      </c>
      <c r="AK10">
        <v>259.25465116279082</v>
      </c>
      <c r="AL10">
        <v>300</v>
      </c>
      <c r="AM10">
        <v>428.94069767441886</v>
      </c>
      <c r="AN10">
        <v>0</v>
      </c>
      <c r="AP10" s="2">
        <v>7</v>
      </c>
      <c r="AQ10" s="7">
        <v>1557.4500000000007</v>
      </c>
      <c r="AS10" s="2">
        <v>7</v>
      </c>
      <c r="AT10">
        <v>18.254556196722511</v>
      </c>
      <c r="AU10">
        <v>18.438509641357943</v>
      </c>
      <c r="AV10">
        <v>18.26442035125217</v>
      </c>
      <c r="AW10">
        <v>19.232509944430422</v>
      </c>
      <c r="AX10">
        <v>18.933727414905036</v>
      </c>
      <c r="AY10">
        <v>19.251180961050537</v>
      </c>
      <c r="AZ10">
        <v>20.088909436704871</v>
      </c>
      <c r="BA10">
        <v>19.851716028980118</v>
      </c>
      <c r="BB10">
        <v>19.008964430279555</v>
      </c>
      <c r="BC10">
        <v>19.054737456991287</v>
      </c>
      <c r="BD10">
        <v>18.992917409717972</v>
      </c>
      <c r="BE10">
        <v>18.890204946189975</v>
      </c>
      <c r="BF10">
        <v>18.932009851238927</v>
      </c>
      <c r="BG10">
        <v>18.578097</v>
      </c>
      <c r="BH10">
        <v>17.947069048413098</v>
      </c>
      <c r="BI10">
        <v>18.035216300863013</v>
      </c>
      <c r="BJ10">
        <v>17.630409783829851</v>
      </c>
      <c r="BK10">
        <v>17.48401307738424</v>
      </c>
      <c r="BL10">
        <v>18.158590501696903</v>
      </c>
      <c r="BM10">
        <v>18.386451498546158</v>
      </c>
      <c r="BN10">
        <v>17.266655173868156</v>
      </c>
      <c r="BO10">
        <v>16.890658278980144</v>
      </c>
      <c r="BP10">
        <v>18.1551755837963</v>
      </c>
      <c r="BQ10">
        <v>18.294185183154006</v>
      </c>
      <c r="BU10" s="2">
        <v>7</v>
      </c>
      <c r="BV10" s="7">
        <v>18.50087022918138</v>
      </c>
    </row>
    <row r="11" spans="1:74" x14ac:dyDescent="0.25">
      <c r="B11" s="2">
        <v>8</v>
      </c>
      <c r="C11">
        <v>152</v>
      </c>
      <c r="D11">
        <v>152</v>
      </c>
      <c r="E11">
        <v>105.43995000000001</v>
      </c>
      <c r="F11">
        <v>0</v>
      </c>
      <c r="G11">
        <v>0</v>
      </c>
      <c r="H11">
        <v>155</v>
      </c>
      <c r="I11">
        <v>155</v>
      </c>
      <c r="J11">
        <v>336.3927906976744</v>
      </c>
      <c r="K11">
        <v>336.3927906976744</v>
      </c>
      <c r="L11">
        <v>300</v>
      </c>
      <c r="M11">
        <v>295.81162790697675</v>
      </c>
      <c r="N11">
        <v>280.39279069767434</v>
      </c>
      <c r="P11" s="2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155</v>
      </c>
      <c r="AF11">
        <v>155</v>
      </c>
      <c r="AG11">
        <v>0</v>
      </c>
      <c r="AH11">
        <v>336.3927906976744</v>
      </c>
      <c r="AI11">
        <v>0</v>
      </c>
      <c r="AJ11">
        <v>0</v>
      </c>
      <c r="AK11">
        <v>336.3927906976744</v>
      </c>
      <c r="AL11">
        <v>300</v>
      </c>
      <c r="AM11">
        <v>576.2044186046511</v>
      </c>
      <c r="AN11">
        <v>0</v>
      </c>
      <c r="AP11" s="2">
        <v>8</v>
      </c>
      <c r="AQ11" s="7">
        <v>1858.99</v>
      </c>
      <c r="AS11" s="2">
        <v>8</v>
      </c>
      <c r="AT11">
        <v>17.59496499473309</v>
      </c>
      <c r="AU11">
        <v>17.771796805149446</v>
      </c>
      <c r="AV11">
        <v>17.631202075221346</v>
      </c>
      <c r="AW11">
        <v>18.540615469492124</v>
      </c>
      <c r="AX11">
        <v>18.241593737909412</v>
      </c>
      <c r="AY11">
        <v>18.542858364907961</v>
      </c>
      <c r="AZ11">
        <v>19.202760999999999</v>
      </c>
      <c r="BA11">
        <v>19.128957</v>
      </c>
      <c r="BB11">
        <v>18.327922631642615</v>
      </c>
      <c r="BC11">
        <v>18.34996030802332</v>
      </c>
      <c r="BD11">
        <v>18.28190517473513</v>
      </c>
      <c r="BE11">
        <v>18.183446735193371</v>
      </c>
      <c r="BF11">
        <v>18.217781204484307</v>
      </c>
      <c r="BG11">
        <v>17.895069086790979</v>
      </c>
      <c r="BH11">
        <v>17.300494365786527</v>
      </c>
      <c r="BI11">
        <v>17.389373071461169</v>
      </c>
      <c r="BJ11">
        <v>16.997769546621115</v>
      </c>
      <c r="BK11">
        <v>16.856008341360859</v>
      </c>
      <c r="BL11">
        <v>17.521815987231765</v>
      </c>
      <c r="BM11">
        <v>17.335886504343225</v>
      </c>
      <c r="BN11">
        <v>16.645869836994201</v>
      </c>
      <c r="BO11">
        <v>16.283854534536861</v>
      </c>
      <c r="BP11">
        <v>17.124685384723033</v>
      </c>
      <c r="BQ11">
        <v>17.620243393573972</v>
      </c>
      <c r="BU11" s="2">
        <v>8</v>
      </c>
      <c r="BV11" s="7">
        <v>17.791118148121495</v>
      </c>
    </row>
    <row r="12" spans="1:74" x14ac:dyDescent="0.25">
      <c r="B12" s="2">
        <v>9</v>
      </c>
      <c r="C12">
        <v>150.86608000000001</v>
      </c>
      <c r="D12">
        <v>151.47711999999999</v>
      </c>
      <c r="E12">
        <v>148.50749999999999</v>
      </c>
      <c r="F12">
        <v>0</v>
      </c>
      <c r="G12">
        <v>0</v>
      </c>
      <c r="H12">
        <v>155</v>
      </c>
      <c r="I12">
        <v>155</v>
      </c>
      <c r="J12">
        <v>400</v>
      </c>
      <c r="K12">
        <v>400</v>
      </c>
      <c r="L12">
        <v>300</v>
      </c>
      <c r="M12">
        <v>310</v>
      </c>
      <c r="N12">
        <v>350</v>
      </c>
      <c r="P12" s="2">
        <v>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155</v>
      </c>
      <c r="AF12">
        <v>155</v>
      </c>
      <c r="AG12">
        <v>0</v>
      </c>
      <c r="AH12">
        <v>400</v>
      </c>
      <c r="AI12">
        <v>0</v>
      </c>
      <c r="AJ12">
        <v>0</v>
      </c>
      <c r="AK12">
        <v>400</v>
      </c>
      <c r="AL12">
        <v>300</v>
      </c>
      <c r="AM12">
        <v>660</v>
      </c>
      <c r="AN12">
        <v>0</v>
      </c>
      <c r="AP12" s="2">
        <v>9</v>
      </c>
      <c r="AQ12" s="7">
        <v>2070</v>
      </c>
      <c r="AS12" s="2">
        <v>9</v>
      </c>
      <c r="AT12">
        <v>17.821212110863808</v>
      </c>
      <c r="AU12">
        <v>17.973500114712238</v>
      </c>
      <c r="AV12">
        <v>17.477295742846469</v>
      </c>
      <c r="AW12">
        <v>18.591423758374816</v>
      </c>
      <c r="AX12">
        <v>18.585261305647414</v>
      </c>
      <c r="AY12">
        <v>18.605637410356369</v>
      </c>
      <c r="AZ12">
        <v>19.218730664177851</v>
      </c>
      <c r="BA12">
        <v>19.448360999999998</v>
      </c>
      <c r="BB12">
        <v>18.251025030369512</v>
      </c>
      <c r="BC12">
        <v>18.367572386295617</v>
      </c>
      <c r="BD12">
        <v>18.266700992742265</v>
      </c>
      <c r="BE12">
        <v>18.137657066160575</v>
      </c>
      <c r="BF12">
        <v>18.174390767966727</v>
      </c>
      <c r="BG12">
        <v>17.919242025855194</v>
      </c>
      <c r="BH12">
        <v>17.15750117511211</v>
      </c>
      <c r="BI12">
        <v>17.24648620091336</v>
      </c>
      <c r="BJ12">
        <v>16.857822178591487</v>
      </c>
      <c r="BK12">
        <v>16.717095200871157</v>
      </c>
      <c r="BL12">
        <v>17.400954282612624</v>
      </c>
      <c r="BM12">
        <v>17.237014073825705</v>
      </c>
      <c r="BN12">
        <v>16.50856197709636</v>
      </c>
      <c r="BO12">
        <v>16.14963259093394</v>
      </c>
      <c r="BP12">
        <v>17.038540853033037</v>
      </c>
      <c r="BQ12">
        <v>17.471408727712731</v>
      </c>
      <c r="BU12" s="2">
        <v>9</v>
      </c>
      <c r="BV12" s="7">
        <v>17.775959484877976</v>
      </c>
    </row>
    <row r="13" spans="1:74" x14ac:dyDescent="0.25">
      <c r="B13" s="2">
        <v>10</v>
      </c>
      <c r="C13">
        <v>152</v>
      </c>
      <c r="D13">
        <v>152</v>
      </c>
      <c r="E13">
        <v>89.459546794987574</v>
      </c>
      <c r="F13">
        <v>0</v>
      </c>
      <c r="G13">
        <v>0</v>
      </c>
      <c r="H13">
        <v>155</v>
      </c>
      <c r="I13">
        <v>155</v>
      </c>
      <c r="J13">
        <v>400</v>
      </c>
      <c r="K13">
        <v>400</v>
      </c>
      <c r="L13">
        <v>300</v>
      </c>
      <c r="M13">
        <v>310</v>
      </c>
      <c r="N13">
        <v>346.29999999999978</v>
      </c>
      <c r="P13" s="2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155</v>
      </c>
      <c r="AF13">
        <v>155</v>
      </c>
      <c r="AG13">
        <v>0</v>
      </c>
      <c r="AH13">
        <v>400</v>
      </c>
      <c r="AI13">
        <v>0</v>
      </c>
      <c r="AJ13">
        <v>0</v>
      </c>
      <c r="AK13">
        <v>400</v>
      </c>
      <c r="AL13">
        <v>300</v>
      </c>
      <c r="AM13">
        <v>656.29999999999973</v>
      </c>
      <c r="AN13">
        <v>0</v>
      </c>
      <c r="AP13" s="2">
        <v>10</v>
      </c>
      <c r="AQ13" s="7">
        <v>2066.2999999999997</v>
      </c>
      <c r="AS13" s="2">
        <v>10</v>
      </c>
      <c r="AT13">
        <v>18.670708106867991</v>
      </c>
      <c r="AU13">
        <v>18.829292381817591</v>
      </c>
      <c r="AV13">
        <v>18.328308265210723</v>
      </c>
      <c r="AW13">
        <v>19.467313614995057</v>
      </c>
      <c r="AX13">
        <v>19.469840000000001</v>
      </c>
      <c r="AY13">
        <v>19.49163800819364</v>
      </c>
      <c r="AZ13">
        <v>20.608867</v>
      </c>
      <c r="BA13">
        <v>20.365534358749461</v>
      </c>
      <c r="BB13">
        <v>19.103388140638277</v>
      </c>
      <c r="BC13">
        <v>19.242269647322836</v>
      </c>
      <c r="BD13">
        <v>19.094764270574721</v>
      </c>
      <c r="BE13">
        <v>18.97838636419678</v>
      </c>
      <c r="BF13">
        <v>19.018606177514577</v>
      </c>
      <c r="BG13">
        <v>18.67990276539475</v>
      </c>
      <c r="BH13">
        <v>18.038717630318317</v>
      </c>
      <c r="BI13">
        <v>18.137066667284884</v>
      </c>
      <c r="BJ13">
        <v>17.72674648064428</v>
      </c>
      <c r="BK13">
        <v>17.578008077818868</v>
      </c>
      <c r="BL13">
        <v>18.278598702965404</v>
      </c>
      <c r="BM13">
        <v>18.087679768576855</v>
      </c>
      <c r="BN13">
        <v>17.358014484583983</v>
      </c>
      <c r="BO13">
        <v>16.981184833561869</v>
      </c>
      <c r="BP13">
        <v>17.86901196237865</v>
      </c>
      <c r="BQ13">
        <v>18.350513610202725</v>
      </c>
      <c r="BU13" s="2">
        <v>10</v>
      </c>
      <c r="BV13" s="7">
        <v>18.656431721658844</v>
      </c>
    </row>
    <row r="14" spans="1:74" x14ac:dyDescent="0.25">
      <c r="B14" s="2">
        <v>11</v>
      </c>
      <c r="C14">
        <v>152</v>
      </c>
      <c r="D14">
        <v>152</v>
      </c>
      <c r="E14">
        <v>119.217394</v>
      </c>
      <c r="F14">
        <v>0</v>
      </c>
      <c r="G14">
        <v>0</v>
      </c>
      <c r="H14">
        <v>155</v>
      </c>
      <c r="I14">
        <v>155</v>
      </c>
      <c r="J14">
        <v>385.73666666666685</v>
      </c>
      <c r="K14">
        <v>385.73666666666668</v>
      </c>
      <c r="L14">
        <v>300</v>
      </c>
      <c r="M14">
        <v>310</v>
      </c>
      <c r="N14">
        <v>329.73666666666662</v>
      </c>
      <c r="P14" s="2">
        <v>11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155</v>
      </c>
      <c r="AF14">
        <v>155</v>
      </c>
      <c r="AG14">
        <v>0</v>
      </c>
      <c r="AH14">
        <v>385.73666666666685</v>
      </c>
      <c r="AI14">
        <v>0</v>
      </c>
      <c r="AJ14">
        <v>0</v>
      </c>
      <c r="AK14">
        <v>385.73666666666668</v>
      </c>
      <c r="AL14">
        <v>300</v>
      </c>
      <c r="AM14">
        <v>639.73666666666668</v>
      </c>
      <c r="AN14">
        <v>0</v>
      </c>
      <c r="AP14" s="2">
        <v>11</v>
      </c>
      <c r="AQ14" s="7">
        <v>2021.2100000000003</v>
      </c>
      <c r="AS14" s="2">
        <v>11</v>
      </c>
      <c r="AT14">
        <v>18.288780939418459</v>
      </c>
      <c r="AU14">
        <v>18.445445848905639</v>
      </c>
      <c r="AV14">
        <v>17.992420528236913</v>
      </c>
      <c r="AW14">
        <v>19.110254488840901</v>
      </c>
      <c r="AX14">
        <v>19.046691354786191</v>
      </c>
      <c r="AY14">
        <v>19.053357964605624</v>
      </c>
      <c r="AZ14">
        <v>19.44913</v>
      </c>
      <c r="BA14">
        <v>19.60056490703419</v>
      </c>
      <c r="BB14">
        <v>18.784983428997467</v>
      </c>
      <c r="BC14">
        <v>18.797161024123355</v>
      </c>
      <c r="BD14">
        <v>18.725055882627679</v>
      </c>
      <c r="BE14">
        <v>18.625878083329106</v>
      </c>
      <c r="BF14">
        <v>18.658463133364332</v>
      </c>
      <c r="BG14">
        <v>18.321921</v>
      </c>
      <c r="BH14">
        <v>17.69904846765774</v>
      </c>
      <c r="BI14">
        <v>17.794596239721926</v>
      </c>
      <c r="BJ14">
        <v>17.392337909932788</v>
      </c>
      <c r="BK14">
        <v>17.246555443074502</v>
      </c>
      <c r="BL14">
        <v>17.933945878909668</v>
      </c>
      <c r="BM14">
        <v>17.747065776056999</v>
      </c>
      <c r="BN14">
        <v>17.030852864732218</v>
      </c>
      <c r="BO14">
        <v>16.661013065380757</v>
      </c>
      <c r="BP14">
        <v>17.532759998918561</v>
      </c>
      <c r="BQ14">
        <v>18.008584414631116</v>
      </c>
      <c r="BU14" s="2">
        <v>11</v>
      </c>
      <c r="BV14" s="7">
        <v>18.247786193470258</v>
      </c>
    </row>
    <row r="15" spans="1:74" x14ac:dyDescent="0.25">
      <c r="B15" s="2">
        <v>12</v>
      </c>
      <c r="C15">
        <v>152</v>
      </c>
      <c r="D15">
        <v>149.39472000000001</v>
      </c>
      <c r="E15">
        <v>75</v>
      </c>
      <c r="F15">
        <v>0</v>
      </c>
      <c r="G15">
        <v>0</v>
      </c>
      <c r="H15">
        <v>155</v>
      </c>
      <c r="I15">
        <v>155</v>
      </c>
      <c r="J15">
        <v>400</v>
      </c>
      <c r="K15">
        <v>400</v>
      </c>
      <c r="L15">
        <v>300</v>
      </c>
      <c r="M15">
        <v>310</v>
      </c>
      <c r="N15">
        <v>350</v>
      </c>
      <c r="P15" s="2">
        <v>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155</v>
      </c>
      <c r="AF15">
        <v>155</v>
      </c>
      <c r="AG15">
        <v>0</v>
      </c>
      <c r="AH15">
        <v>400</v>
      </c>
      <c r="AI15">
        <v>0</v>
      </c>
      <c r="AJ15">
        <v>0</v>
      </c>
      <c r="AK15">
        <v>400</v>
      </c>
      <c r="AL15">
        <v>300</v>
      </c>
      <c r="AM15">
        <v>660</v>
      </c>
      <c r="AN15">
        <v>0</v>
      </c>
      <c r="AP15" s="2">
        <v>12</v>
      </c>
      <c r="AQ15" s="7">
        <v>2070</v>
      </c>
      <c r="AS15" s="2">
        <v>12</v>
      </c>
      <c r="AT15">
        <v>17.587602901168616</v>
      </c>
      <c r="AU15">
        <v>17.737473312302612</v>
      </c>
      <c r="AV15">
        <v>17.264185955960272</v>
      </c>
      <c r="AW15">
        <v>18.347114126500436</v>
      </c>
      <c r="AX15">
        <v>18.337629796259179</v>
      </c>
      <c r="AY15">
        <v>18.355442335418342</v>
      </c>
      <c r="AZ15">
        <v>19.507849730078689</v>
      </c>
      <c r="BA15">
        <v>19.277517</v>
      </c>
      <c r="BB15">
        <v>18.011053389342461</v>
      </c>
      <c r="BC15">
        <v>18.118796081201353</v>
      </c>
      <c r="BD15">
        <v>17.953955267045242</v>
      </c>
      <c r="BE15">
        <v>17.924400826456015</v>
      </c>
      <c r="BF15">
        <v>17.832526908385958</v>
      </c>
      <c r="BG15">
        <v>17.568862308169116</v>
      </c>
      <c r="BH15">
        <v>16.974430392565043</v>
      </c>
      <c r="BI15">
        <v>17.065203335769827</v>
      </c>
      <c r="BJ15">
        <v>16.6797189009066</v>
      </c>
      <c r="BK15">
        <v>16.540046</v>
      </c>
      <c r="BL15">
        <v>17.198211732320026</v>
      </c>
      <c r="BM15">
        <v>17.018434614589019</v>
      </c>
      <c r="BN15">
        <v>16.333309540898888</v>
      </c>
      <c r="BO15">
        <v>15.978515155875023</v>
      </c>
      <c r="BP15">
        <v>16.812613823368771</v>
      </c>
      <c r="BQ15">
        <v>17.274576233335395</v>
      </c>
      <c r="BU15" s="2">
        <v>12</v>
      </c>
      <c r="BV15" s="7">
        <v>17.570811236163205</v>
      </c>
    </row>
    <row r="16" spans="1:74" x14ac:dyDescent="0.25">
      <c r="B16" s="2">
        <v>13</v>
      </c>
      <c r="C16">
        <v>151.31752</v>
      </c>
      <c r="D16">
        <v>150.39792</v>
      </c>
      <c r="E16">
        <v>75</v>
      </c>
      <c r="F16">
        <v>0</v>
      </c>
      <c r="G16">
        <v>0</v>
      </c>
      <c r="H16">
        <v>155</v>
      </c>
      <c r="I16">
        <v>155</v>
      </c>
      <c r="J16">
        <v>400</v>
      </c>
      <c r="K16">
        <v>400</v>
      </c>
      <c r="L16">
        <v>300</v>
      </c>
      <c r="M16">
        <v>310</v>
      </c>
      <c r="N16">
        <v>350</v>
      </c>
      <c r="P16" s="2">
        <v>13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155</v>
      </c>
      <c r="AF16">
        <v>155</v>
      </c>
      <c r="AG16">
        <v>0</v>
      </c>
      <c r="AH16">
        <v>400</v>
      </c>
      <c r="AI16">
        <v>0</v>
      </c>
      <c r="AJ16">
        <v>0</v>
      </c>
      <c r="AK16">
        <v>400</v>
      </c>
      <c r="AL16">
        <v>300</v>
      </c>
      <c r="AM16">
        <v>660</v>
      </c>
      <c r="AN16">
        <v>0</v>
      </c>
      <c r="AP16" s="2">
        <v>13</v>
      </c>
      <c r="AQ16" s="7">
        <v>2070</v>
      </c>
      <c r="AS16" s="2">
        <v>13</v>
      </c>
      <c r="AT16">
        <v>17.48395229328634</v>
      </c>
      <c r="AU16">
        <v>17.647753310333663</v>
      </c>
      <c r="AV16">
        <v>17.221007524183573</v>
      </c>
      <c r="AW16">
        <v>18.307821837286802</v>
      </c>
      <c r="AX16">
        <v>18.109964909979766</v>
      </c>
      <c r="AY16">
        <v>18.396914518390403</v>
      </c>
      <c r="AZ16">
        <v>19.464037329309345</v>
      </c>
      <c r="BA16">
        <v>19.234221900215655</v>
      </c>
      <c r="BB16">
        <v>18.015463922942413</v>
      </c>
      <c r="BC16">
        <v>18.200555511834395</v>
      </c>
      <c r="BD16">
        <v>18.014992600670347</v>
      </c>
      <c r="BE16">
        <v>17.954076822547304</v>
      </c>
      <c r="BF16">
        <v>17.865879313194903</v>
      </c>
      <c r="BG16">
        <v>17.670807</v>
      </c>
      <c r="BH16">
        <v>16.916462114560353</v>
      </c>
      <c r="BI16">
        <v>17.005302853872863</v>
      </c>
      <c r="BJ16">
        <v>16.621708192806551</v>
      </c>
      <c r="BK16">
        <v>16.482777463268967</v>
      </c>
      <c r="BL16">
        <v>17.158608619039654</v>
      </c>
      <c r="BM16">
        <v>16.997844384235201</v>
      </c>
      <c r="BN16">
        <v>16.277000825199799</v>
      </c>
      <c r="BO16">
        <v>15.923237198611901</v>
      </c>
      <c r="BP16">
        <v>16.802621272087865</v>
      </c>
      <c r="BQ16">
        <v>17.221753414805775</v>
      </c>
      <c r="BU16" s="2">
        <v>13</v>
      </c>
      <c r="BV16" s="7">
        <v>17.541448547194328</v>
      </c>
    </row>
    <row r="17" spans="1:74" x14ac:dyDescent="0.25">
      <c r="B17" s="2">
        <v>14</v>
      </c>
      <c r="C17">
        <v>152</v>
      </c>
      <c r="D17">
        <v>151.73399999999998</v>
      </c>
      <c r="E17">
        <v>76.965000000000003</v>
      </c>
      <c r="F17">
        <v>0</v>
      </c>
      <c r="G17">
        <v>0</v>
      </c>
      <c r="H17">
        <v>155</v>
      </c>
      <c r="I17">
        <v>155</v>
      </c>
      <c r="J17">
        <v>385.64000000000004</v>
      </c>
      <c r="K17">
        <v>385.64000000000004</v>
      </c>
      <c r="L17">
        <v>300</v>
      </c>
      <c r="M17">
        <v>310</v>
      </c>
      <c r="N17">
        <v>329.64000000000004</v>
      </c>
      <c r="P17" s="2">
        <v>14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155</v>
      </c>
      <c r="AF17">
        <v>155</v>
      </c>
      <c r="AG17">
        <v>0</v>
      </c>
      <c r="AH17">
        <v>385.64000000000004</v>
      </c>
      <c r="AI17">
        <v>0</v>
      </c>
      <c r="AJ17">
        <v>0</v>
      </c>
      <c r="AK17">
        <v>385.64000000000004</v>
      </c>
      <c r="AL17">
        <v>300</v>
      </c>
      <c r="AM17">
        <v>639.6400000000001</v>
      </c>
      <c r="AN17">
        <v>0</v>
      </c>
      <c r="AP17" s="2">
        <v>14</v>
      </c>
      <c r="AQ17" s="7">
        <v>2020.9200000000003</v>
      </c>
      <c r="AS17" s="2">
        <v>14</v>
      </c>
      <c r="AT17">
        <v>18.769954565402639</v>
      </c>
      <c r="AU17">
        <v>18.945074351486202</v>
      </c>
      <c r="AV17">
        <v>18.52497172073253</v>
      </c>
      <c r="AW17">
        <v>19.657708167037097</v>
      </c>
      <c r="AX17">
        <v>19.431039999999999</v>
      </c>
      <c r="AY17">
        <v>19.732606727551577</v>
      </c>
      <c r="AZ17">
        <v>20.887302887933267</v>
      </c>
      <c r="BA17">
        <v>20.64068270350873</v>
      </c>
      <c r="BB17">
        <v>19.347031430624853</v>
      </c>
      <c r="BC17">
        <v>19.516952491134418</v>
      </c>
      <c r="BD17">
        <v>19.315644271262574</v>
      </c>
      <c r="BE17">
        <v>19.301086979542326</v>
      </c>
      <c r="BF17">
        <v>19.192399381306082</v>
      </c>
      <c r="BG17">
        <v>18.898029525181386</v>
      </c>
      <c r="BH17">
        <v>18.250298185799647</v>
      </c>
      <c r="BI17">
        <v>18.351683545773795</v>
      </c>
      <c r="BJ17">
        <v>17.935885196192238</v>
      </c>
      <c r="BK17">
        <v>17.785094428051778</v>
      </c>
      <c r="BL17">
        <v>18.499169892926236</v>
      </c>
      <c r="BM17">
        <v>18.309780343630351</v>
      </c>
      <c r="BN17">
        <v>17.562225901559788</v>
      </c>
      <c r="BO17">
        <v>17.181186251367922</v>
      </c>
      <c r="BP17">
        <v>18.09056033577037</v>
      </c>
      <c r="BQ17">
        <v>18.558589757913801</v>
      </c>
      <c r="BU17" s="2">
        <v>14</v>
      </c>
      <c r="BV17" s="7">
        <v>18.861873293403733</v>
      </c>
    </row>
    <row r="18" spans="1:74" x14ac:dyDescent="0.25">
      <c r="B18" s="2">
        <v>15</v>
      </c>
      <c r="C18">
        <v>149.1044</v>
      </c>
      <c r="D18">
        <v>152</v>
      </c>
      <c r="E18">
        <v>112.7107453030018</v>
      </c>
      <c r="F18">
        <v>0</v>
      </c>
      <c r="G18">
        <v>0</v>
      </c>
      <c r="H18">
        <v>155</v>
      </c>
      <c r="I18">
        <v>155</v>
      </c>
      <c r="J18">
        <v>365.34333333333319</v>
      </c>
      <c r="K18">
        <v>365.34333333333319</v>
      </c>
      <c r="L18">
        <v>300</v>
      </c>
      <c r="M18">
        <v>310</v>
      </c>
      <c r="N18">
        <v>309.34333333333313</v>
      </c>
      <c r="P18" s="2">
        <v>15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155</v>
      </c>
      <c r="AF18">
        <v>155</v>
      </c>
      <c r="AG18">
        <v>0</v>
      </c>
      <c r="AH18">
        <v>365.34333333333319</v>
      </c>
      <c r="AI18">
        <v>0</v>
      </c>
      <c r="AJ18">
        <v>0</v>
      </c>
      <c r="AK18">
        <v>365.34333333333319</v>
      </c>
      <c r="AL18">
        <v>300</v>
      </c>
      <c r="AM18">
        <v>619.34333333333313</v>
      </c>
      <c r="AN18">
        <v>0</v>
      </c>
      <c r="AP18" s="2">
        <v>15</v>
      </c>
      <c r="AQ18" s="7">
        <v>1960.0299999999997</v>
      </c>
      <c r="AS18" s="2">
        <v>15</v>
      </c>
      <c r="AT18">
        <v>18.257745372940526</v>
      </c>
      <c r="AU18">
        <v>18.428939827733355</v>
      </c>
      <c r="AV18">
        <v>18.054969840395284</v>
      </c>
      <c r="AW18">
        <v>19.152029310391018</v>
      </c>
      <c r="AX18">
        <v>18.880412326858114</v>
      </c>
      <c r="AY18">
        <v>19.162236134141118</v>
      </c>
      <c r="AZ18">
        <v>19.519234999999998</v>
      </c>
      <c r="BA18">
        <v>19.752455838897326</v>
      </c>
      <c r="BB18">
        <v>18.873262933351697</v>
      </c>
      <c r="BC18">
        <v>18.942917023125826</v>
      </c>
      <c r="BD18">
        <v>18.836559751002625</v>
      </c>
      <c r="BE18">
        <v>18.7379151127688</v>
      </c>
      <c r="BF18">
        <v>18.768954127459782</v>
      </c>
      <c r="BG18">
        <v>18.426358840955317</v>
      </c>
      <c r="BH18">
        <v>17.790418363194327</v>
      </c>
      <c r="BI18">
        <v>17.889578016634985</v>
      </c>
      <c r="BJ18">
        <v>17.484140859631118</v>
      </c>
      <c r="BK18">
        <v>17.337095999999999</v>
      </c>
      <c r="BL18">
        <v>18.032248805796662</v>
      </c>
      <c r="BM18">
        <v>17.846652831677631</v>
      </c>
      <c r="BN18">
        <v>17.119791939426769</v>
      </c>
      <c r="BO18">
        <v>16.748390599483429</v>
      </c>
      <c r="BP18">
        <v>17.632428915721455</v>
      </c>
      <c r="BQ18">
        <v>18.089689832376415</v>
      </c>
      <c r="BU18" s="2">
        <v>15</v>
      </c>
      <c r="BV18" s="7">
        <v>18.323517816831814</v>
      </c>
    </row>
    <row r="19" spans="1:74" x14ac:dyDescent="0.25">
      <c r="B19" s="2">
        <v>16</v>
      </c>
      <c r="C19">
        <v>151.49992</v>
      </c>
      <c r="D19">
        <v>152</v>
      </c>
      <c r="E19">
        <v>75</v>
      </c>
      <c r="F19">
        <v>0</v>
      </c>
      <c r="G19">
        <v>0</v>
      </c>
      <c r="H19">
        <v>155</v>
      </c>
      <c r="I19">
        <v>155</v>
      </c>
      <c r="J19">
        <v>390.57666666666665</v>
      </c>
      <c r="K19">
        <v>390.57666666666665</v>
      </c>
      <c r="L19">
        <v>300</v>
      </c>
      <c r="M19">
        <v>310</v>
      </c>
      <c r="N19">
        <v>334.57666666666665</v>
      </c>
      <c r="P19" s="2">
        <v>16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155</v>
      </c>
      <c r="AF19">
        <v>155</v>
      </c>
      <c r="AG19">
        <v>0</v>
      </c>
      <c r="AH19">
        <v>390.57666666666665</v>
      </c>
      <c r="AI19">
        <v>0</v>
      </c>
      <c r="AJ19">
        <v>0</v>
      </c>
      <c r="AK19">
        <v>390.57666666666665</v>
      </c>
      <c r="AL19">
        <v>300</v>
      </c>
      <c r="AM19">
        <v>644.5766666666666</v>
      </c>
      <c r="AN19">
        <v>0</v>
      </c>
      <c r="AP19" s="2">
        <v>16</v>
      </c>
      <c r="AQ19" s="7">
        <v>2035.7299999999998</v>
      </c>
      <c r="AS19" s="2">
        <v>16</v>
      </c>
      <c r="AT19">
        <v>17.178747841791552</v>
      </c>
      <c r="AU19">
        <v>17.338777661901343</v>
      </c>
      <c r="AV19">
        <v>16.962136224534589</v>
      </c>
      <c r="AW19">
        <v>17.990204947892895</v>
      </c>
      <c r="AX19">
        <v>17.78216765357417</v>
      </c>
      <c r="AY19">
        <v>18.057176446344041</v>
      </c>
      <c r="AZ19">
        <v>19.113947390191431</v>
      </c>
      <c r="BA19">
        <v>18.888265536687353</v>
      </c>
      <c r="BB19">
        <v>17.705253851755632</v>
      </c>
      <c r="BC19">
        <v>17.859119760926291</v>
      </c>
      <c r="BD19">
        <v>17.713087973884551</v>
      </c>
      <c r="BE19">
        <v>17.620729477060166</v>
      </c>
      <c r="BF19">
        <v>17.649293717749863</v>
      </c>
      <c r="BG19">
        <v>17.325680999999999</v>
      </c>
      <c r="BH19">
        <v>16.724316511722385</v>
      </c>
      <c r="BI19">
        <v>16.818652319349081</v>
      </c>
      <c r="BJ19">
        <v>16.437115979102295</v>
      </c>
      <c r="BK19">
        <v>16.298700055451079</v>
      </c>
      <c r="BL19">
        <v>16.953706483498994</v>
      </c>
      <c r="BM19">
        <v>16.780038926305945</v>
      </c>
      <c r="BN19">
        <v>16.094243098831807</v>
      </c>
      <c r="BO19">
        <v>15.745222911625724</v>
      </c>
      <c r="BP19">
        <v>16.579078606290182</v>
      </c>
      <c r="BQ19">
        <v>17.001400010631315</v>
      </c>
      <c r="BU19" s="2">
        <v>16</v>
      </c>
      <c r="BV19" s="7">
        <v>17.275711016129279</v>
      </c>
    </row>
    <row r="20" spans="1:74" x14ac:dyDescent="0.25">
      <c r="B20" s="2">
        <v>17</v>
      </c>
      <c r="C20">
        <v>152</v>
      </c>
      <c r="D20">
        <v>152</v>
      </c>
      <c r="E20">
        <v>115.06403900000001</v>
      </c>
      <c r="F20">
        <v>0</v>
      </c>
      <c r="G20">
        <v>0</v>
      </c>
      <c r="H20">
        <v>155</v>
      </c>
      <c r="I20">
        <v>155</v>
      </c>
      <c r="J20">
        <v>400</v>
      </c>
      <c r="K20">
        <v>400</v>
      </c>
      <c r="L20">
        <v>300</v>
      </c>
      <c r="M20">
        <v>310</v>
      </c>
      <c r="N20">
        <v>350</v>
      </c>
      <c r="P20" s="2">
        <v>17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155</v>
      </c>
      <c r="AF20">
        <v>155</v>
      </c>
      <c r="AG20">
        <v>0</v>
      </c>
      <c r="AH20">
        <v>400</v>
      </c>
      <c r="AI20">
        <v>0</v>
      </c>
      <c r="AJ20">
        <v>0</v>
      </c>
      <c r="AK20">
        <v>400</v>
      </c>
      <c r="AL20">
        <v>300</v>
      </c>
      <c r="AM20">
        <v>660</v>
      </c>
      <c r="AN20">
        <v>0</v>
      </c>
      <c r="AP20" s="2">
        <v>17</v>
      </c>
      <c r="AQ20" s="7">
        <v>2070</v>
      </c>
      <c r="AS20" s="2">
        <v>17</v>
      </c>
      <c r="AT20">
        <v>18.691942142983478</v>
      </c>
      <c r="AU20">
        <v>18.867310395025523</v>
      </c>
      <c r="AV20">
        <v>18.486871971367961</v>
      </c>
      <c r="AW20">
        <v>19.610428095759822</v>
      </c>
      <c r="AX20">
        <v>19.327698843789349</v>
      </c>
      <c r="AY20">
        <v>19.61526151980377</v>
      </c>
      <c r="AZ20">
        <v>20.05003</v>
      </c>
      <c r="BA20">
        <v>20.19252246749905</v>
      </c>
      <c r="BB20">
        <v>19.327250504198545</v>
      </c>
      <c r="BC20">
        <v>19.389914018650806</v>
      </c>
      <c r="BD20">
        <v>19.285526750586619</v>
      </c>
      <c r="BE20">
        <v>19.184491510415889</v>
      </c>
      <c r="BF20">
        <v>19.216331375653517</v>
      </c>
      <c r="BG20">
        <v>18.865712412071172</v>
      </c>
      <c r="BH20">
        <v>18.214942671571887</v>
      </c>
      <c r="BI20">
        <v>18.316359041059137</v>
      </c>
      <c r="BJ20">
        <v>17.901285823972369</v>
      </c>
      <c r="BK20">
        <v>17.75075</v>
      </c>
      <c r="BL20">
        <v>18.462342976768422</v>
      </c>
      <c r="BM20">
        <v>18.272239263840227</v>
      </c>
      <c r="BN20">
        <v>17.528277645438465</v>
      </c>
      <c r="BO20">
        <v>17.148001524166649</v>
      </c>
      <c r="BP20">
        <v>18.052861710924379</v>
      </c>
      <c r="BQ20">
        <v>18.521771961186637</v>
      </c>
      <c r="BU20" s="2">
        <v>17</v>
      </c>
      <c r="BV20" s="7">
        <v>18.761671859447233</v>
      </c>
    </row>
    <row r="21" spans="1:74" x14ac:dyDescent="0.25">
      <c r="B21" s="2">
        <v>18</v>
      </c>
      <c r="C21">
        <v>151.64735999999999</v>
      </c>
      <c r="D21">
        <v>149.84312</v>
      </c>
      <c r="E21">
        <v>154.90280716863509</v>
      </c>
      <c r="F21">
        <v>0</v>
      </c>
      <c r="G21">
        <v>0</v>
      </c>
      <c r="H21">
        <v>155</v>
      </c>
      <c r="I21">
        <v>155</v>
      </c>
      <c r="J21">
        <v>372.88333333333327</v>
      </c>
      <c r="K21">
        <v>372.88333333333327</v>
      </c>
      <c r="L21">
        <v>300</v>
      </c>
      <c r="M21">
        <v>310</v>
      </c>
      <c r="N21">
        <v>316.88333333333316</v>
      </c>
      <c r="P21" s="2">
        <v>18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155</v>
      </c>
      <c r="AF21">
        <v>155</v>
      </c>
      <c r="AG21">
        <v>0</v>
      </c>
      <c r="AH21">
        <v>372.88333333333327</v>
      </c>
      <c r="AI21">
        <v>0</v>
      </c>
      <c r="AJ21">
        <v>0</v>
      </c>
      <c r="AK21">
        <v>372.88333333333327</v>
      </c>
      <c r="AL21">
        <v>300</v>
      </c>
      <c r="AM21">
        <v>626.88333333333321</v>
      </c>
      <c r="AN21">
        <v>0</v>
      </c>
      <c r="AP21" s="2">
        <v>18</v>
      </c>
      <c r="AQ21" s="7">
        <v>1982.6499999999996</v>
      </c>
      <c r="AS21" s="2">
        <v>18</v>
      </c>
      <c r="AT21">
        <v>19.731251730174044</v>
      </c>
      <c r="AU21">
        <v>19.929327749545067</v>
      </c>
      <c r="AV21">
        <v>19.766332517474801</v>
      </c>
      <c r="AW21">
        <v>20.785296782541685</v>
      </c>
      <c r="AX21">
        <v>20.460135265673713</v>
      </c>
      <c r="AY21">
        <v>20.800076696143638</v>
      </c>
      <c r="AZ21">
        <v>21.130417000000001</v>
      </c>
      <c r="BA21">
        <v>21.382888655727822</v>
      </c>
      <c r="BB21">
        <v>20.541927229586335</v>
      </c>
      <c r="BC21">
        <v>20.585529594623797</v>
      </c>
      <c r="BD21">
        <v>20.499381288655893</v>
      </c>
      <c r="BE21">
        <v>20.389066657901726</v>
      </c>
      <c r="BF21">
        <v>20.427432233734834</v>
      </c>
      <c r="BG21">
        <v>20.06526672167557</v>
      </c>
      <c r="BH21">
        <v>19.397856252286392</v>
      </c>
      <c r="BI21">
        <v>19.497748718761208</v>
      </c>
      <c r="BJ21">
        <v>19.058586153645585</v>
      </c>
      <c r="BK21">
        <v>18.8996</v>
      </c>
      <c r="BL21">
        <v>19.646447152756778</v>
      </c>
      <c r="BM21">
        <v>19.438149449696176</v>
      </c>
      <c r="BN21">
        <v>18.663948751533283</v>
      </c>
      <c r="BO21">
        <v>18.258072488513005</v>
      </c>
      <c r="BP21">
        <v>19.201435150528745</v>
      </c>
      <c r="BQ21">
        <v>19.755460251657745</v>
      </c>
      <c r="BU21" s="2">
        <v>18</v>
      </c>
      <c r="BV21" s="7">
        <v>19.929651437201578</v>
      </c>
    </row>
    <row r="22" spans="1:74" x14ac:dyDescent="0.25">
      <c r="B22" s="2">
        <v>19</v>
      </c>
      <c r="C22">
        <v>150.57424</v>
      </c>
      <c r="D22">
        <v>152</v>
      </c>
      <c r="E22">
        <v>148.16999999999999</v>
      </c>
      <c r="F22">
        <v>0</v>
      </c>
      <c r="G22">
        <v>0</v>
      </c>
      <c r="H22">
        <v>155</v>
      </c>
      <c r="I22">
        <v>155</v>
      </c>
      <c r="J22">
        <v>400</v>
      </c>
      <c r="K22">
        <v>400</v>
      </c>
      <c r="L22">
        <v>300</v>
      </c>
      <c r="M22">
        <v>310</v>
      </c>
      <c r="N22">
        <v>350</v>
      </c>
      <c r="P22" s="2">
        <v>19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155</v>
      </c>
      <c r="AF22">
        <v>155</v>
      </c>
      <c r="AG22">
        <v>0</v>
      </c>
      <c r="AH22">
        <v>400</v>
      </c>
      <c r="AI22">
        <v>0</v>
      </c>
      <c r="AJ22">
        <v>0</v>
      </c>
      <c r="AK22">
        <v>400</v>
      </c>
      <c r="AL22">
        <v>300</v>
      </c>
      <c r="AM22">
        <v>660</v>
      </c>
      <c r="AN22">
        <v>0</v>
      </c>
      <c r="AP22" s="2">
        <v>19</v>
      </c>
      <c r="AQ22" s="7">
        <v>2070</v>
      </c>
      <c r="AS22" s="2">
        <v>19</v>
      </c>
      <c r="AT22">
        <v>19.946204230796852</v>
      </c>
      <c r="AU22">
        <v>20.13334</v>
      </c>
      <c r="AV22">
        <v>19.727373491144277</v>
      </c>
      <c r="AW22">
        <v>20.926322201259797</v>
      </c>
      <c r="AX22">
        <v>20.624621320811322</v>
      </c>
      <c r="AY22">
        <v>20.931479956530797</v>
      </c>
      <c r="AZ22">
        <v>21.293061155924384</v>
      </c>
      <c r="BA22">
        <v>21.547476125849016</v>
      </c>
      <c r="BB22">
        <v>20.624142896848198</v>
      </c>
      <c r="BC22">
        <v>20.691011242979531</v>
      </c>
      <c r="BD22">
        <v>20.579619406220374</v>
      </c>
      <c r="BE22">
        <v>20.471804524302954</v>
      </c>
      <c r="BF22">
        <v>20.505780900318495</v>
      </c>
      <c r="BG22">
        <v>20.131634789587636</v>
      </c>
      <c r="BH22">
        <v>19.437197258595518</v>
      </c>
      <c r="BI22">
        <v>19.545418844274767</v>
      </c>
      <c r="BJ22">
        <v>19.102493486630561</v>
      </c>
      <c r="BK22">
        <v>18.941856444955818</v>
      </c>
      <c r="BL22">
        <v>19.70119855800375</v>
      </c>
      <c r="BM22">
        <v>19.498338552655298</v>
      </c>
      <c r="BN22">
        <v>18.704455805372909</v>
      </c>
      <c r="BO22">
        <v>18.298662489677795</v>
      </c>
      <c r="BP22">
        <v>19.264240381334218</v>
      </c>
      <c r="BQ22">
        <v>19.764615331465144</v>
      </c>
      <c r="BU22" s="2">
        <v>19</v>
      </c>
      <c r="BV22" s="7">
        <v>20.016347891480809</v>
      </c>
    </row>
    <row r="23" spans="1:74" x14ac:dyDescent="0.25">
      <c r="B23" s="2">
        <v>20</v>
      </c>
      <c r="C23">
        <v>152</v>
      </c>
      <c r="D23">
        <v>151.53487999999999</v>
      </c>
      <c r="E23">
        <v>75</v>
      </c>
      <c r="F23">
        <v>0</v>
      </c>
      <c r="G23">
        <v>0</v>
      </c>
      <c r="H23">
        <v>155</v>
      </c>
      <c r="I23">
        <v>155</v>
      </c>
      <c r="J23">
        <v>400</v>
      </c>
      <c r="K23">
        <v>400</v>
      </c>
      <c r="L23">
        <v>300</v>
      </c>
      <c r="M23">
        <v>310</v>
      </c>
      <c r="N23">
        <v>350</v>
      </c>
      <c r="P23" s="2">
        <v>20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155</v>
      </c>
      <c r="AF23">
        <v>155</v>
      </c>
      <c r="AG23">
        <v>0</v>
      </c>
      <c r="AH23">
        <v>400</v>
      </c>
      <c r="AI23">
        <v>0</v>
      </c>
      <c r="AJ23">
        <v>0</v>
      </c>
      <c r="AK23">
        <v>400</v>
      </c>
      <c r="AL23">
        <v>300</v>
      </c>
      <c r="AM23">
        <v>660</v>
      </c>
      <c r="AN23">
        <v>0</v>
      </c>
      <c r="AP23" s="2">
        <v>20</v>
      </c>
      <c r="AQ23" s="7">
        <v>2070</v>
      </c>
      <c r="AS23" s="2">
        <v>20</v>
      </c>
      <c r="AT23">
        <v>18.13897969429587</v>
      </c>
      <c r="AU23">
        <v>18.308809886200407</v>
      </c>
      <c r="AV23">
        <v>17.883647018495715</v>
      </c>
      <c r="AW23">
        <v>18.999427596481794</v>
      </c>
      <c r="AX23">
        <v>18.781808491175635</v>
      </c>
      <c r="AY23">
        <v>19.075664724173187</v>
      </c>
      <c r="AZ23">
        <v>20.191634432402758</v>
      </c>
      <c r="BA23">
        <v>19.953228131968977</v>
      </c>
      <c r="BB23">
        <v>18.700689939427576</v>
      </c>
      <c r="BC23">
        <v>18.868932832125054</v>
      </c>
      <c r="BD23">
        <v>18.736185760590757</v>
      </c>
      <c r="BE23">
        <v>18.604919491923354</v>
      </c>
      <c r="BF23">
        <v>18.640922069352705</v>
      </c>
      <c r="BG23">
        <v>18.375291000000001</v>
      </c>
      <c r="BH23">
        <v>17.585039125653207</v>
      </c>
      <c r="BI23">
        <v>17.679238868311735</v>
      </c>
      <c r="BJ23">
        <v>17.279830609610478</v>
      </c>
      <c r="BK23">
        <v>17.135106958905077</v>
      </c>
      <c r="BL23">
        <v>17.840064631612531</v>
      </c>
      <c r="BM23">
        <v>17.674207790142823</v>
      </c>
      <c r="BN23">
        <v>16.920908454175446</v>
      </c>
      <c r="BO23">
        <v>16.553369317271738</v>
      </c>
      <c r="BP23">
        <v>17.471934718712582</v>
      </c>
      <c r="BQ23">
        <v>17.895367623097009</v>
      </c>
      <c r="BU23" s="2">
        <v>20</v>
      </c>
      <c r="BV23" s="7">
        <v>18.220633715254436</v>
      </c>
    </row>
    <row r="24" spans="1:74" x14ac:dyDescent="0.25">
      <c r="B24" s="2">
        <v>21</v>
      </c>
      <c r="C24">
        <v>152</v>
      </c>
      <c r="D24">
        <v>151.89512000000002</v>
      </c>
      <c r="E24">
        <v>105.06820922961282</v>
      </c>
      <c r="F24">
        <v>0</v>
      </c>
      <c r="G24">
        <v>0</v>
      </c>
      <c r="H24">
        <v>155</v>
      </c>
      <c r="I24">
        <v>155</v>
      </c>
      <c r="J24">
        <v>357.94333333333338</v>
      </c>
      <c r="K24">
        <v>357.94333333333338</v>
      </c>
      <c r="L24">
        <v>300</v>
      </c>
      <c r="M24">
        <v>310</v>
      </c>
      <c r="N24">
        <v>301.94333333333333</v>
      </c>
      <c r="P24" s="2">
        <v>21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155</v>
      </c>
      <c r="AF24">
        <v>155</v>
      </c>
      <c r="AG24">
        <v>0</v>
      </c>
      <c r="AH24">
        <v>357.94333333333338</v>
      </c>
      <c r="AI24">
        <v>0</v>
      </c>
      <c r="AJ24">
        <v>0</v>
      </c>
      <c r="AK24">
        <v>357.94333333333338</v>
      </c>
      <c r="AL24">
        <v>300</v>
      </c>
      <c r="AM24">
        <v>611.94333333333338</v>
      </c>
      <c r="AN24">
        <v>0</v>
      </c>
      <c r="AP24" s="2">
        <v>21</v>
      </c>
      <c r="AQ24" s="7">
        <v>1937.8300000000002</v>
      </c>
      <c r="AS24" s="2">
        <v>21</v>
      </c>
      <c r="AT24">
        <v>17.871255321253194</v>
      </c>
      <c r="AU24">
        <v>18.050222542468301</v>
      </c>
      <c r="AV24">
        <v>17.892278172037731</v>
      </c>
      <c r="AW24">
        <v>18.813513946615657</v>
      </c>
      <c r="AX24">
        <v>18.538675390642059</v>
      </c>
      <c r="AY24">
        <v>18.8506330666807</v>
      </c>
      <c r="AZ24">
        <v>19.847726999999999</v>
      </c>
      <c r="BA24">
        <v>19.613381277174497</v>
      </c>
      <c r="BB24">
        <v>18.583695941025958</v>
      </c>
      <c r="BC24">
        <v>18.659738673248995</v>
      </c>
      <c r="BD24">
        <v>18.562689459003021</v>
      </c>
      <c r="BE24">
        <v>18.462963643605345</v>
      </c>
      <c r="BF24">
        <v>18.497446368352257</v>
      </c>
      <c r="BG24">
        <v>18.168895751057338</v>
      </c>
      <c r="BH24">
        <v>17.563150378227601</v>
      </c>
      <c r="BI24">
        <v>17.654057032126296</v>
      </c>
      <c r="BJ24">
        <v>17.256268352850881</v>
      </c>
      <c r="BK24">
        <v>17.112244</v>
      </c>
      <c r="BL24">
        <v>17.789076823454042</v>
      </c>
      <c r="BM24">
        <v>17.600813902216863</v>
      </c>
      <c r="BN24">
        <v>16.898809002463292</v>
      </c>
      <c r="BO24">
        <v>16.531373248808784</v>
      </c>
      <c r="BP24">
        <v>17.386664872314338</v>
      </c>
      <c r="BQ24">
        <v>17.885172646238715</v>
      </c>
      <c r="BU24" s="2">
        <v>21</v>
      </c>
      <c r="BV24" s="7">
        <v>18.087114450494411</v>
      </c>
    </row>
    <row r="25" spans="1:74" x14ac:dyDescent="0.25">
      <c r="B25" s="2">
        <v>22</v>
      </c>
      <c r="C25">
        <v>150.62896000000001</v>
      </c>
      <c r="D25">
        <v>152</v>
      </c>
      <c r="E25">
        <v>75</v>
      </c>
      <c r="F25">
        <v>0</v>
      </c>
      <c r="G25">
        <v>0</v>
      </c>
      <c r="H25">
        <v>155</v>
      </c>
      <c r="I25">
        <v>155</v>
      </c>
      <c r="J25">
        <v>329.23511627906987</v>
      </c>
      <c r="K25">
        <v>329.23511627906987</v>
      </c>
      <c r="L25">
        <v>300</v>
      </c>
      <c r="M25">
        <v>289.30465116279078</v>
      </c>
      <c r="N25">
        <v>273.23511627906981</v>
      </c>
      <c r="P25" s="2">
        <v>22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155</v>
      </c>
      <c r="AF25">
        <v>155</v>
      </c>
      <c r="AG25">
        <v>0</v>
      </c>
      <c r="AH25">
        <v>329.23511627906987</v>
      </c>
      <c r="AI25">
        <v>0</v>
      </c>
      <c r="AJ25">
        <v>0</v>
      </c>
      <c r="AK25">
        <v>329.23511627906987</v>
      </c>
      <c r="AL25">
        <v>300</v>
      </c>
      <c r="AM25">
        <v>562.53976744186059</v>
      </c>
      <c r="AN25">
        <v>0</v>
      </c>
      <c r="AP25" s="2">
        <v>22</v>
      </c>
      <c r="AQ25" s="7">
        <v>1831.0100000000004</v>
      </c>
      <c r="AS25" s="2">
        <v>22</v>
      </c>
      <c r="AT25">
        <v>16.783458897364486</v>
      </c>
      <c r="AU25">
        <v>16.951002642023983</v>
      </c>
      <c r="AV25">
        <v>16.790158747905341</v>
      </c>
      <c r="AW25">
        <v>17.653289013020292</v>
      </c>
      <c r="AX25">
        <v>17.419044952759986</v>
      </c>
      <c r="AY25">
        <v>17.716941553665691</v>
      </c>
      <c r="AZ25">
        <v>18.793539651072706</v>
      </c>
      <c r="BA25">
        <v>18.571640910023905</v>
      </c>
      <c r="BB25">
        <v>17.426067438485809</v>
      </c>
      <c r="BC25">
        <v>17.541825670330258</v>
      </c>
      <c r="BD25">
        <v>17.427605965431106</v>
      </c>
      <c r="BE25">
        <v>17.334180627952751</v>
      </c>
      <c r="BF25">
        <v>17.366241405688694</v>
      </c>
      <c r="BG25">
        <v>17.057051999999999</v>
      </c>
      <c r="BH25">
        <v>16.486661676214119</v>
      </c>
      <c r="BI25">
        <v>16.572557517778844</v>
      </c>
      <c r="BJ25">
        <v>16.198951985369732</v>
      </c>
      <c r="BK25">
        <v>16.06366351948985</v>
      </c>
      <c r="BL25">
        <v>16.699769705239493</v>
      </c>
      <c r="BM25">
        <v>16.523450484218511</v>
      </c>
      <c r="BN25">
        <v>15.863222692354139</v>
      </c>
      <c r="BO25">
        <v>15.51837054070344</v>
      </c>
      <c r="BP25">
        <v>16.322640947123517</v>
      </c>
      <c r="BQ25">
        <v>16.786812204379899</v>
      </c>
      <c r="BU25" s="2">
        <v>22</v>
      </c>
      <c r="BV25" s="7">
        <v>16.994506281191519</v>
      </c>
    </row>
    <row r="26" spans="1:74" x14ac:dyDescent="0.25">
      <c r="B26" s="2">
        <v>23</v>
      </c>
      <c r="C26">
        <v>152</v>
      </c>
      <c r="D26">
        <v>152</v>
      </c>
      <c r="E26">
        <v>0</v>
      </c>
      <c r="F26">
        <v>0</v>
      </c>
      <c r="G26">
        <v>0</v>
      </c>
      <c r="H26">
        <v>108.5</v>
      </c>
      <c r="I26">
        <v>108.5</v>
      </c>
      <c r="J26">
        <v>200</v>
      </c>
      <c r="K26">
        <v>357.69000000000011</v>
      </c>
      <c r="L26">
        <v>300</v>
      </c>
      <c r="M26">
        <v>217</v>
      </c>
      <c r="N26">
        <v>240</v>
      </c>
      <c r="P26" s="2">
        <v>23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108.5</v>
      </c>
      <c r="AF26">
        <v>108.5</v>
      </c>
      <c r="AG26">
        <v>0</v>
      </c>
      <c r="AH26">
        <v>200</v>
      </c>
      <c r="AI26">
        <v>0</v>
      </c>
      <c r="AJ26">
        <v>0</v>
      </c>
      <c r="AK26">
        <v>357.69000000000011</v>
      </c>
      <c r="AL26">
        <v>300</v>
      </c>
      <c r="AM26">
        <v>457</v>
      </c>
      <c r="AN26">
        <v>0</v>
      </c>
      <c r="AP26" s="2">
        <v>23</v>
      </c>
      <c r="AQ26" s="7">
        <v>1531.69</v>
      </c>
      <c r="AS26" s="2">
        <v>23</v>
      </c>
      <c r="AT26">
        <v>18.74084864602731</v>
      </c>
      <c r="AU26">
        <v>18.92982108852755</v>
      </c>
      <c r="AV26">
        <v>18.759752589402392</v>
      </c>
      <c r="AW26">
        <v>19.750749442355026</v>
      </c>
      <c r="AX26">
        <v>19.433724358460612</v>
      </c>
      <c r="AY26">
        <v>19.757139477189583</v>
      </c>
      <c r="AZ26">
        <v>22.053065526307915</v>
      </c>
      <c r="BA26">
        <v>21.137323294426313</v>
      </c>
      <c r="BB26">
        <v>19.525777334607554</v>
      </c>
      <c r="BC26">
        <v>19.55342222693465</v>
      </c>
      <c r="BD26">
        <v>19.434174277643187</v>
      </c>
      <c r="BE26">
        <v>19.429634982187327</v>
      </c>
      <c r="BF26">
        <v>19.324333533411568</v>
      </c>
      <c r="BG26">
        <v>19.013553174133435</v>
      </c>
      <c r="BH26">
        <v>18.372567031587245</v>
      </c>
      <c r="BI26">
        <v>18.463253920730594</v>
      </c>
      <c r="BJ26">
        <v>18.048691080585407</v>
      </c>
      <c r="BK26">
        <v>17.89875</v>
      </c>
      <c r="BL26">
        <v>18.592455612664004</v>
      </c>
      <c r="BM26">
        <v>18.828391592699479</v>
      </c>
      <c r="BN26">
        <v>17.676168493142743</v>
      </c>
      <c r="BO26">
        <v>17.291307430620733</v>
      </c>
      <c r="BP26">
        <v>18.593004333368054</v>
      </c>
      <c r="BQ26">
        <v>18.726201852623426</v>
      </c>
      <c r="BU26" s="2">
        <v>23</v>
      </c>
      <c r="BV26" s="7">
        <v>19.055587970818177</v>
      </c>
    </row>
    <row r="27" spans="1:74" x14ac:dyDescent="0.25">
      <c r="B27" s="2">
        <v>24</v>
      </c>
      <c r="C27">
        <v>120.32776000000001</v>
      </c>
      <c r="D27">
        <v>144.05830804075731</v>
      </c>
      <c r="E27">
        <v>0</v>
      </c>
      <c r="F27">
        <v>0</v>
      </c>
      <c r="G27">
        <v>0</v>
      </c>
      <c r="H27">
        <v>155</v>
      </c>
      <c r="I27">
        <v>155</v>
      </c>
      <c r="J27">
        <v>255.25627906976746</v>
      </c>
      <c r="K27">
        <v>255.25627906976743</v>
      </c>
      <c r="L27">
        <v>300</v>
      </c>
      <c r="M27">
        <v>222.05116279069765</v>
      </c>
      <c r="N27">
        <v>199.25627906976743</v>
      </c>
      <c r="P27" s="2">
        <v>24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155</v>
      </c>
      <c r="AF27">
        <v>155</v>
      </c>
      <c r="AG27">
        <v>0</v>
      </c>
      <c r="AH27">
        <v>255.25627906976746</v>
      </c>
      <c r="AI27">
        <v>0</v>
      </c>
      <c r="AJ27">
        <v>0</v>
      </c>
      <c r="AK27">
        <v>255.25627906976743</v>
      </c>
      <c r="AL27">
        <v>300</v>
      </c>
      <c r="AM27">
        <v>421.30744186046508</v>
      </c>
      <c r="AN27">
        <v>0</v>
      </c>
      <c r="AP27" s="2">
        <v>24</v>
      </c>
      <c r="AQ27" s="9">
        <v>1541.8200000000002</v>
      </c>
      <c r="AS27" s="2">
        <v>24</v>
      </c>
      <c r="AT27">
        <v>15.216097218343112</v>
      </c>
      <c r="AU27">
        <v>15.369528000000001</v>
      </c>
      <c r="AV27">
        <v>15.231445735672217</v>
      </c>
      <c r="AW27">
        <v>16.036057348647219</v>
      </c>
      <c r="AX27">
        <v>15.778657879268524</v>
      </c>
      <c r="AY27">
        <v>16.041245555067682</v>
      </c>
      <c r="AZ27">
        <v>17.905357187862723</v>
      </c>
      <c r="BA27">
        <v>17.161846416795974</v>
      </c>
      <c r="BB27">
        <v>15.853397666177196</v>
      </c>
      <c r="BC27">
        <v>15.875843147552359</v>
      </c>
      <c r="BD27">
        <v>15.77902317830879</v>
      </c>
      <c r="BE27">
        <v>15.775337626909087</v>
      </c>
      <c r="BF27">
        <v>15.689841120743981</v>
      </c>
      <c r="BG27">
        <v>15.437511877301203</v>
      </c>
      <c r="BH27">
        <v>14.917081471783748</v>
      </c>
      <c r="BI27">
        <v>14.990712103336088</v>
      </c>
      <c r="BJ27">
        <v>14.65411963637229</v>
      </c>
      <c r="BK27">
        <v>14.532379255117224</v>
      </c>
      <c r="BL27">
        <v>15.095613729850744</v>
      </c>
      <c r="BM27">
        <v>15.287175215530098</v>
      </c>
      <c r="BN27">
        <v>14.351660552815387</v>
      </c>
      <c r="BO27">
        <v>14.039183596542085</v>
      </c>
      <c r="BP27">
        <v>15.096059247966615</v>
      </c>
      <c r="BQ27">
        <v>15.204205172439561</v>
      </c>
      <c r="BU27" s="2">
        <v>24</v>
      </c>
      <c r="BV27" s="9">
        <v>15.471640830850163</v>
      </c>
    </row>
    <row r="29" spans="1:74" x14ac:dyDescent="0.25">
      <c r="A29">
        <v>2</v>
      </c>
      <c r="B29" s="1" t="s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P29" s="1" t="s">
        <v>12</v>
      </c>
      <c r="Q29" s="2">
        <v>1</v>
      </c>
      <c r="R29" s="2">
        <v>2</v>
      </c>
      <c r="S29" s="2">
        <v>3</v>
      </c>
      <c r="T29" s="2">
        <v>4</v>
      </c>
      <c r="U29" s="2">
        <v>5</v>
      </c>
      <c r="V29" s="2">
        <v>6</v>
      </c>
      <c r="W29" s="2">
        <v>7</v>
      </c>
      <c r="X29" s="2">
        <v>8</v>
      </c>
      <c r="Y29" s="2">
        <v>9</v>
      </c>
      <c r="Z29" s="2">
        <v>10</v>
      </c>
      <c r="AA29" s="2">
        <v>11</v>
      </c>
      <c r="AB29" s="2">
        <v>12</v>
      </c>
      <c r="AC29" s="2">
        <v>13</v>
      </c>
      <c r="AD29" s="2">
        <v>14</v>
      </c>
      <c r="AE29" s="2">
        <v>15</v>
      </c>
      <c r="AF29" s="2">
        <v>16</v>
      </c>
      <c r="AG29" s="2">
        <v>17</v>
      </c>
      <c r="AH29" s="2">
        <v>18</v>
      </c>
      <c r="AI29" s="2">
        <v>19</v>
      </c>
      <c r="AJ29" s="2">
        <v>20</v>
      </c>
      <c r="AK29" s="2">
        <v>21</v>
      </c>
      <c r="AL29" s="2">
        <v>22</v>
      </c>
      <c r="AM29" s="2">
        <v>23</v>
      </c>
      <c r="AN29" s="2">
        <v>24</v>
      </c>
      <c r="AP29" s="1" t="s">
        <v>0</v>
      </c>
      <c r="AQ29" s="2" t="s">
        <v>1</v>
      </c>
      <c r="AS29" s="1" t="s">
        <v>12</v>
      </c>
      <c r="AT29" s="2">
        <v>1</v>
      </c>
      <c r="AU29" s="2">
        <v>2</v>
      </c>
      <c r="AV29" s="2">
        <v>3</v>
      </c>
      <c r="AW29" s="2">
        <v>4</v>
      </c>
      <c r="AX29" s="2">
        <v>5</v>
      </c>
      <c r="AY29" s="2">
        <v>6</v>
      </c>
      <c r="AZ29" s="2">
        <v>7</v>
      </c>
      <c r="BA29" s="2">
        <v>8</v>
      </c>
      <c r="BB29" s="2">
        <v>9</v>
      </c>
      <c r="BC29" s="2">
        <v>10</v>
      </c>
      <c r="BD29" s="2">
        <v>11</v>
      </c>
      <c r="BE29" s="2">
        <v>12</v>
      </c>
      <c r="BF29" s="2">
        <v>13</v>
      </c>
      <c r="BG29" s="2">
        <v>14</v>
      </c>
      <c r="BH29" s="2">
        <v>15</v>
      </c>
      <c r="BI29" s="2">
        <v>16</v>
      </c>
      <c r="BJ29" s="2">
        <v>17</v>
      </c>
      <c r="BK29" s="2">
        <v>18</v>
      </c>
      <c r="BL29" s="2">
        <v>19</v>
      </c>
      <c r="BM29" s="2">
        <v>20</v>
      </c>
      <c r="BN29" s="2">
        <v>21</v>
      </c>
      <c r="BO29" s="2">
        <v>22</v>
      </c>
      <c r="BP29" s="2">
        <v>23</v>
      </c>
      <c r="BQ29" s="2">
        <v>24</v>
      </c>
      <c r="BS29" s="1" t="s">
        <v>5</v>
      </c>
      <c r="BT29">
        <v>561808.6189129604</v>
      </c>
      <c r="BU29" s="1" t="s">
        <v>0</v>
      </c>
      <c r="BV29" s="2" t="s">
        <v>1</v>
      </c>
    </row>
    <row r="30" spans="1:74" x14ac:dyDescent="0.25">
      <c r="B30" s="2">
        <v>1</v>
      </c>
      <c r="C30">
        <v>60.8</v>
      </c>
      <c r="D30">
        <v>60.8</v>
      </c>
      <c r="E30">
        <v>0</v>
      </c>
      <c r="F30">
        <v>0</v>
      </c>
      <c r="G30">
        <v>0</v>
      </c>
      <c r="H30">
        <v>0</v>
      </c>
      <c r="I30">
        <v>108.5</v>
      </c>
      <c r="J30">
        <v>200</v>
      </c>
      <c r="K30">
        <v>200</v>
      </c>
      <c r="L30">
        <v>300</v>
      </c>
      <c r="M30">
        <v>277.90000000000003</v>
      </c>
      <c r="N30">
        <v>260.69</v>
      </c>
      <c r="P30" s="2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108.5</v>
      </c>
      <c r="AG30">
        <v>0</v>
      </c>
      <c r="AH30">
        <v>200</v>
      </c>
      <c r="AI30">
        <v>0</v>
      </c>
      <c r="AJ30">
        <v>0</v>
      </c>
      <c r="AK30">
        <v>200</v>
      </c>
      <c r="AL30">
        <v>300</v>
      </c>
      <c r="AM30">
        <v>538.59</v>
      </c>
      <c r="AN30">
        <v>0</v>
      </c>
      <c r="AP30" s="2">
        <v>1</v>
      </c>
      <c r="AQ30" s="4">
        <v>1347.0900000000001</v>
      </c>
      <c r="AS30" s="2">
        <v>1</v>
      </c>
      <c r="AT30">
        <v>21.393115000000002</v>
      </c>
      <c r="AU30">
        <v>21.589709594725058</v>
      </c>
      <c r="AV30">
        <v>20.646421883844766</v>
      </c>
      <c r="AW30">
        <v>21.744380644966498</v>
      </c>
      <c r="AX30">
        <v>21.697923909194415</v>
      </c>
      <c r="AY30">
        <v>21.752891690801931</v>
      </c>
      <c r="AZ30">
        <v>23.059087886343491</v>
      </c>
      <c r="BA30">
        <v>22.786825041413096</v>
      </c>
      <c r="BB30">
        <v>21.408068499438688</v>
      </c>
      <c r="BC30">
        <v>21.495969398740073</v>
      </c>
      <c r="BD30">
        <v>21.337437374311968</v>
      </c>
      <c r="BE30">
        <v>21.32705302688418</v>
      </c>
      <c r="BF30">
        <v>21.153985501273262</v>
      </c>
      <c r="BG30">
        <v>20.931217005430469</v>
      </c>
      <c r="BH30">
        <v>20.301162935157954</v>
      </c>
      <c r="BI30">
        <v>20.402286231357316</v>
      </c>
      <c r="BJ30">
        <v>19.943882063698879</v>
      </c>
      <c r="BK30">
        <v>19.778051562274999</v>
      </c>
      <c r="BL30">
        <v>20.577728090555343</v>
      </c>
      <c r="BM30">
        <v>20.377335159624838</v>
      </c>
      <c r="BN30">
        <v>19.531961889110594</v>
      </c>
      <c r="BO30">
        <v>19.106803614934115</v>
      </c>
      <c r="BP30">
        <v>20.139077295011695</v>
      </c>
      <c r="BQ30">
        <v>20.688431805291195</v>
      </c>
      <c r="BU30" s="2">
        <v>1</v>
      </c>
      <c r="BV30" s="4">
        <v>20.965450296016037</v>
      </c>
    </row>
    <row r="31" spans="1:74" x14ac:dyDescent="0.25">
      <c r="B31" s="2">
        <v>2</v>
      </c>
      <c r="C31">
        <v>147.76223999999999</v>
      </c>
      <c r="D31">
        <v>152</v>
      </c>
      <c r="E31">
        <v>0</v>
      </c>
      <c r="F31">
        <v>0</v>
      </c>
      <c r="G31">
        <v>0</v>
      </c>
      <c r="H31">
        <v>0</v>
      </c>
      <c r="I31">
        <v>155</v>
      </c>
      <c r="J31">
        <v>226.26744186046511</v>
      </c>
      <c r="K31">
        <v>226.26744186046511</v>
      </c>
      <c r="L31">
        <v>300</v>
      </c>
      <c r="M31">
        <v>195.69767441860466</v>
      </c>
      <c r="N31">
        <v>170.26744186046506</v>
      </c>
      <c r="P31" s="2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155</v>
      </c>
      <c r="AG31">
        <v>0</v>
      </c>
      <c r="AH31">
        <v>226.26744186046511</v>
      </c>
      <c r="AI31">
        <v>0</v>
      </c>
      <c r="AJ31">
        <v>0</v>
      </c>
      <c r="AK31">
        <v>226.26744186046511</v>
      </c>
      <c r="AL31">
        <v>300</v>
      </c>
      <c r="AM31">
        <v>365.96511627906972</v>
      </c>
      <c r="AN31">
        <v>0</v>
      </c>
      <c r="AP31" s="2">
        <v>2</v>
      </c>
      <c r="AQ31" s="7">
        <v>1273.5</v>
      </c>
      <c r="AS31" s="2">
        <v>2</v>
      </c>
      <c r="AT31">
        <v>18.390585425402961</v>
      </c>
      <c r="AU31">
        <v>18.5729156065224</v>
      </c>
      <c r="AV31">
        <v>18.678470033404679</v>
      </c>
      <c r="AW31">
        <v>19.254598797054509</v>
      </c>
      <c r="AX31">
        <v>19.159106760021455</v>
      </c>
      <c r="AY31">
        <v>19.526679056831895</v>
      </c>
      <c r="AZ31">
        <v>21.871326367713593</v>
      </c>
      <c r="BA31">
        <v>20.963130761153213</v>
      </c>
      <c r="BB31">
        <v>19.389006879050722</v>
      </c>
      <c r="BC31">
        <v>19.368141272523928</v>
      </c>
      <c r="BD31">
        <v>19.353815048386821</v>
      </c>
      <c r="BE31">
        <v>19.260742239973936</v>
      </c>
      <c r="BF31">
        <v>19.299436449449402</v>
      </c>
      <c r="BG31">
        <v>18.939586777196485</v>
      </c>
      <c r="BH31">
        <v>18.312288739165886</v>
      </c>
      <c r="BI31">
        <v>18.397862885638506</v>
      </c>
      <c r="BJ31">
        <v>17.986361996857472</v>
      </c>
      <c r="BK31">
        <v>17.837700000000002</v>
      </c>
      <c r="BL31">
        <v>18.521196451270121</v>
      </c>
      <c r="BM31">
        <v>18.751319849948498</v>
      </c>
      <c r="BN31">
        <v>17.616602138129547</v>
      </c>
      <c r="BO31">
        <v>17.232466863864502</v>
      </c>
      <c r="BP31">
        <v>18.514195483112879</v>
      </c>
      <c r="BQ31">
        <v>18.683079125872688</v>
      </c>
      <c r="BU31" s="2">
        <v>2</v>
      </c>
      <c r="BV31" s="7">
        <v>18.911692292022753</v>
      </c>
    </row>
    <row r="32" spans="1:74" x14ac:dyDescent="0.25">
      <c r="B32" s="2">
        <v>3</v>
      </c>
      <c r="C32">
        <v>151.92704000000001</v>
      </c>
      <c r="D32">
        <v>152</v>
      </c>
      <c r="E32">
        <v>0</v>
      </c>
      <c r="F32">
        <v>0</v>
      </c>
      <c r="G32">
        <v>0</v>
      </c>
      <c r="H32">
        <v>108.5</v>
      </c>
      <c r="I32">
        <v>151.12142857142862</v>
      </c>
      <c r="J32">
        <v>177.23357142857142</v>
      </c>
      <c r="K32">
        <v>177.23357142857142</v>
      </c>
      <c r="L32">
        <v>300</v>
      </c>
      <c r="M32">
        <v>151.12142857142862</v>
      </c>
      <c r="N32">
        <v>140</v>
      </c>
      <c r="P32" s="2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108.5</v>
      </c>
      <c r="AF32">
        <v>151.12142857142862</v>
      </c>
      <c r="AG32">
        <v>0</v>
      </c>
      <c r="AH32">
        <v>177.23357142857142</v>
      </c>
      <c r="AI32">
        <v>0</v>
      </c>
      <c r="AJ32">
        <v>0</v>
      </c>
      <c r="AK32">
        <v>177.23357142857142</v>
      </c>
      <c r="AL32">
        <v>300</v>
      </c>
      <c r="AM32">
        <v>291.12142857142862</v>
      </c>
      <c r="AN32">
        <v>0</v>
      </c>
      <c r="AP32" s="2">
        <v>3</v>
      </c>
      <c r="AQ32" s="7">
        <v>1205.21</v>
      </c>
      <c r="AS32" s="2">
        <v>3</v>
      </c>
      <c r="AT32">
        <v>18.681876240412386</v>
      </c>
      <c r="AU32">
        <v>18.864883153615317</v>
      </c>
      <c r="AV32">
        <v>18.973528170491019</v>
      </c>
      <c r="AW32">
        <v>19.519774054394816</v>
      </c>
      <c r="AX32">
        <v>19.477077627734378</v>
      </c>
      <c r="AY32">
        <v>19.858277804107225</v>
      </c>
      <c r="AZ32">
        <v>21.138222119422846</v>
      </c>
      <c r="BA32">
        <v>20.888639285991992</v>
      </c>
      <c r="BB32">
        <v>19.625616334724285</v>
      </c>
      <c r="BC32">
        <v>19.704418122839549</v>
      </c>
      <c r="BD32">
        <v>19.564361026236512</v>
      </c>
      <c r="BE32">
        <v>19.599740927630044</v>
      </c>
      <c r="BF32">
        <v>19.68719762926089</v>
      </c>
      <c r="BG32">
        <v>19.116502075443332</v>
      </c>
      <c r="BH32">
        <v>18.66959384859355</v>
      </c>
      <c r="BI32">
        <v>18.763989274188539</v>
      </c>
      <c r="BJ32">
        <v>18.341931726103596</v>
      </c>
      <c r="BK32">
        <v>18.1892</v>
      </c>
      <c r="BL32">
        <v>18.88556419868997</v>
      </c>
      <c r="BM32">
        <v>19.116391730549331</v>
      </c>
      <c r="BN32">
        <v>17.962669203174418</v>
      </c>
      <c r="BO32">
        <v>17.571836173305485</v>
      </c>
      <c r="BP32">
        <v>18.872546679924653</v>
      </c>
      <c r="BQ32">
        <v>19.020416278915533</v>
      </c>
      <c r="BU32" s="2">
        <v>3</v>
      </c>
      <c r="BV32" s="7">
        <v>19.1705939035729</v>
      </c>
    </row>
    <row r="33" spans="2:74" x14ac:dyDescent="0.25">
      <c r="B33" s="2">
        <v>4</v>
      </c>
      <c r="C33">
        <v>152</v>
      </c>
      <c r="D33">
        <v>151.52879999999999</v>
      </c>
      <c r="E33">
        <v>0</v>
      </c>
      <c r="F33">
        <v>0</v>
      </c>
      <c r="G33">
        <v>0</v>
      </c>
      <c r="H33">
        <v>137.15576923076924</v>
      </c>
      <c r="I33">
        <v>137.15576923076924</v>
      </c>
      <c r="J33">
        <v>161.8713461538461</v>
      </c>
      <c r="K33">
        <v>161.8713461538461</v>
      </c>
      <c r="L33">
        <v>300</v>
      </c>
      <c r="M33">
        <v>137.15576923076924</v>
      </c>
      <c r="N33">
        <v>140</v>
      </c>
      <c r="P33" s="2">
        <v>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137.15576923076924</v>
      </c>
      <c r="AF33">
        <v>137.15576923076924</v>
      </c>
      <c r="AG33">
        <v>0</v>
      </c>
      <c r="AH33">
        <v>161.8713461538461</v>
      </c>
      <c r="AI33">
        <v>0</v>
      </c>
      <c r="AJ33">
        <v>0</v>
      </c>
      <c r="AK33">
        <v>161.8713461538461</v>
      </c>
      <c r="AL33">
        <v>300</v>
      </c>
      <c r="AM33">
        <v>277.15576923076924</v>
      </c>
      <c r="AN33">
        <v>0</v>
      </c>
      <c r="AP33" s="2">
        <v>4</v>
      </c>
      <c r="AQ33" s="7">
        <v>1175.21</v>
      </c>
      <c r="AS33" s="2">
        <v>4</v>
      </c>
      <c r="AT33">
        <v>18.958131914070034</v>
      </c>
      <c r="AU33">
        <v>19.142558357969463</v>
      </c>
      <c r="AV33">
        <v>19.295504025795726</v>
      </c>
      <c r="AW33">
        <v>19.803074741421455</v>
      </c>
      <c r="AX33">
        <v>19.756431703660002</v>
      </c>
      <c r="AY33">
        <v>20.137973900226374</v>
      </c>
      <c r="AZ33">
        <v>22.101376841757432</v>
      </c>
      <c r="BA33">
        <v>21.183628507287413</v>
      </c>
      <c r="BB33">
        <v>19.907191850049436</v>
      </c>
      <c r="BC33">
        <v>19.978182283793849</v>
      </c>
      <c r="BD33">
        <v>19.852059916508857</v>
      </c>
      <c r="BE33">
        <v>19.841955504200332</v>
      </c>
      <c r="BF33">
        <v>19.929406903076359</v>
      </c>
      <c r="BG33">
        <v>19.450002425775999</v>
      </c>
      <c r="BH33">
        <v>19.060220000000001</v>
      </c>
      <c r="BI33">
        <v>19.164321016904587</v>
      </c>
      <c r="BJ33">
        <v>18.730700536085646</v>
      </c>
      <c r="BK33">
        <v>18.573509470585169</v>
      </c>
      <c r="BL33">
        <v>19.330798552783722</v>
      </c>
      <c r="BM33">
        <v>19.605469267009894</v>
      </c>
      <c r="BN33">
        <v>18.341029433215276</v>
      </c>
      <c r="BO33">
        <v>17.942880914391331</v>
      </c>
      <c r="BP33">
        <v>19.376524464914858</v>
      </c>
      <c r="BQ33">
        <v>19.388977754124422</v>
      </c>
      <c r="BU33" s="2">
        <v>4</v>
      </c>
      <c r="BV33" s="7">
        <v>19.535496261900317</v>
      </c>
    </row>
    <row r="34" spans="2:74" x14ac:dyDescent="0.25">
      <c r="B34" s="2">
        <v>5</v>
      </c>
      <c r="C34">
        <v>150.84175999999999</v>
      </c>
      <c r="D34">
        <v>151.58047999999999</v>
      </c>
      <c r="E34">
        <v>0</v>
      </c>
      <c r="F34">
        <v>0</v>
      </c>
      <c r="G34">
        <v>0</v>
      </c>
      <c r="H34">
        <v>138.93269230769229</v>
      </c>
      <c r="I34">
        <v>138.93269230769229</v>
      </c>
      <c r="J34">
        <v>163.82596153846154</v>
      </c>
      <c r="K34">
        <v>163.82596153846154</v>
      </c>
      <c r="L34">
        <v>300</v>
      </c>
      <c r="M34">
        <v>138.93269230769229</v>
      </c>
      <c r="N34">
        <v>140</v>
      </c>
      <c r="P34" s="2">
        <v>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138.93269230769229</v>
      </c>
      <c r="AF34">
        <v>138.93269230769229</v>
      </c>
      <c r="AG34">
        <v>0</v>
      </c>
      <c r="AH34">
        <v>163.82596153846154</v>
      </c>
      <c r="AI34">
        <v>0</v>
      </c>
      <c r="AJ34">
        <v>0</v>
      </c>
      <c r="AK34">
        <v>163.82596153846154</v>
      </c>
      <c r="AL34">
        <v>300</v>
      </c>
      <c r="AM34">
        <v>278.93269230769226</v>
      </c>
      <c r="AN34">
        <v>0</v>
      </c>
      <c r="AP34" s="2">
        <v>5</v>
      </c>
      <c r="AQ34" s="7">
        <v>1184.45</v>
      </c>
      <c r="AS34" s="2">
        <v>5</v>
      </c>
      <c r="AT34">
        <v>18.091277032776837</v>
      </c>
      <c r="AU34">
        <v>18.267824069824929</v>
      </c>
      <c r="AV34">
        <v>18.39541213119681</v>
      </c>
      <c r="AW34">
        <v>18.899884297006906</v>
      </c>
      <c r="AX34">
        <v>18.8568</v>
      </c>
      <c r="AY34">
        <v>19.223173826234351</v>
      </c>
      <c r="AZ34">
        <v>21.097035329036775</v>
      </c>
      <c r="BA34">
        <v>20.220991760615401</v>
      </c>
      <c r="BB34">
        <v>19.000655954866247</v>
      </c>
      <c r="BC34">
        <v>19.072261531831717</v>
      </c>
      <c r="BD34">
        <v>18.959970406399528</v>
      </c>
      <c r="BE34">
        <v>18.940219462511742</v>
      </c>
      <c r="BF34">
        <v>19.078981184960558</v>
      </c>
      <c r="BG34">
        <v>18.54736757076261</v>
      </c>
      <c r="BH34">
        <v>18.139424317630379</v>
      </c>
      <c r="BI34">
        <v>18.235191041327205</v>
      </c>
      <c r="BJ34">
        <v>17.823686824766398</v>
      </c>
      <c r="BK34">
        <v>17.674629931516591</v>
      </c>
      <c r="BL34">
        <v>18.372122738924251</v>
      </c>
      <c r="BM34">
        <v>18.613722996556035</v>
      </c>
      <c r="BN34">
        <v>17.453898087004745</v>
      </c>
      <c r="BO34">
        <v>17.074615519373566</v>
      </c>
      <c r="BP34">
        <v>18.385674451385473</v>
      </c>
      <c r="BQ34">
        <v>18.464871936248883</v>
      </c>
      <c r="BU34" s="2">
        <v>5</v>
      </c>
      <c r="BV34" s="7">
        <v>18.620403850114915</v>
      </c>
    </row>
    <row r="35" spans="2:74" x14ac:dyDescent="0.25">
      <c r="B35" s="2">
        <v>6</v>
      </c>
      <c r="C35">
        <v>119.03879999999999</v>
      </c>
      <c r="D35">
        <v>122.83423999999999</v>
      </c>
      <c r="E35">
        <v>0</v>
      </c>
      <c r="F35">
        <v>0</v>
      </c>
      <c r="G35">
        <v>0</v>
      </c>
      <c r="H35">
        <v>155</v>
      </c>
      <c r="I35">
        <v>155</v>
      </c>
      <c r="J35">
        <v>227.17302325581394</v>
      </c>
      <c r="K35">
        <v>227.17302325581394</v>
      </c>
      <c r="L35">
        <v>300</v>
      </c>
      <c r="M35">
        <v>196.52093023255821</v>
      </c>
      <c r="N35">
        <v>171.17302325581392</v>
      </c>
      <c r="P35" s="2">
        <v>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155</v>
      </c>
      <c r="AF35">
        <v>155</v>
      </c>
      <c r="AG35">
        <v>0</v>
      </c>
      <c r="AH35">
        <v>227.17302325581394</v>
      </c>
      <c r="AI35">
        <v>0</v>
      </c>
      <c r="AJ35">
        <v>0</v>
      </c>
      <c r="AK35">
        <v>227.17302325581394</v>
      </c>
      <c r="AL35">
        <v>300</v>
      </c>
      <c r="AM35">
        <v>367.69395348837213</v>
      </c>
      <c r="AN35">
        <v>0</v>
      </c>
      <c r="AP35" s="2">
        <v>6</v>
      </c>
      <c r="AQ35" s="7">
        <v>1432.04</v>
      </c>
      <c r="AS35" s="2">
        <v>6</v>
      </c>
      <c r="AT35">
        <v>16.050262737598729</v>
      </c>
      <c r="AU35">
        <v>16.211020378379246</v>
      </c>
      <c r="AV35">
        <v>16.039795000000002</v>
      </c>
      <c r="AW35">
        <v>16.884343789583586</v>
      </c>
      <c r="AX35">
        <v>16.661637769100391</v>
      </c>
      <c r="AY35">
        <v>16.948695238158347</v>
      </c>
      <c r="AZ35">
        <v>18.535734061545622</v>
      </c>
      <c r="BA35">
        <v>17.766047214207561</v>
      </c>
      <c r="BB35">
        <v>16.668371681291795</v>
      </c>
      <c r="BC35">
        <v>16.782729204461308</v>
      </c>
      <c r="BD35">
        <v>16.633434668970324</v>
      </c>
      <c r="BE35">
        <v>16.629956651165262</v>
      </c>
      <c r="BF35">
        <v>16.539190368911406</v>
      </c>
      <c r="BG35">
        <v>16.271720515519419</v>
      </c>
      <c r="BH35">
        <v>15.719672458890241</v>
      </c>
      <c r="BI35">
        <v>15.798411537264837</v>
      </c>
      <c r="BJ35">
        <v>15.443303891748887</v>
      </c>
      <c r="BK35">
        <v>15.314825975560316</v>
      </c>
      <c r="BL35">
        <v>15.909916588197747</v>
      </c>
      <c r="BM35">
        <v>16.112674497824237</v>
      </c>
      <c r="BN35">
        <v>15.124204540703836</v>
      </c>
      <c r="BO35">
        <v>14.795043110207654</v>
      </c>
      <c r="BP35">
        <v>15.911713218952343</v>
      </c>
      <c r="BQ35">
        <v>16.017882050955926</v>
      </c>
      <c r="BU35" s="2">
        <v>6</v>
      </c>
      <c r="BV35" s="7">
        <v>16.282107797883292</v>
      </c>
    </row>
    <row r="36" spans="2:74" x14ac:dyDescent="0.25">
      <c r="B36" s="2">
        <v>7</v>
      </c>
      <c r="C36">
        <v>152</v>
      </c>
      <c r="D36">
        <v>152</v>
      </c>
      <c r="E36">
        <v>77.0625</v>
      </c>
      <c r="F36">
        <v>0</v>
      </c>
      <c r="G36">
        <v>0</v>
      </c>
      <c r="H36">
        <v>155</v>
      </c>
      <c r="I36">
        <v>155</v>
      </c>
      <c r="J36">
        <v>259.25465116279082</v>
      </c>
      <c r="K36">
        <v>259.25465116279082</v>
      </c>
      <c r="L36">
        <v>300</v>
      </c>
      <c r="M36">
        <v>225.68604651162806</v>
      </c>
      <c r="N36">
        <v>203.25465116279076</v>
      </c>
      <c r="P36" s="2">
        <v>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155</v>
      </c>
      <c r="AF36">
        <v>155</v>
      </c>
      <c r="AG36">
        <v>0</v>
      </c>
      <c r="AH36">
        <v>259.25465116279082</v>
      </c>
      <c r="AI36">
        <v>0</v>
      </c>
      <c r="AJ36">
        <v>0</v>
      </c>
      <c r="AK36">
        <v>259.25465116279082</v>
      </c>
      <c r="AL36">
        <v>300</v>
      </c>
      <c r="AM36">
        <v>428.94069767441886</v>
      </c>
      <c r="AN36">
        <v>0</v>
      </c>
      <c r="AP36" s="2">
        <v>7</v>
      </c>
      <c r="AQ36" s="7">
        <v>1557.4500000000007</v>
      </c>
      <c r="AS36" s="2">
        <v>7</v>
      </c>
      <c r="AT36">
        <v>18.330593353052443</v>
      </c>
      <c r="AU36">
        <v>18.515008646516019</v>
      </c>
      <c r="AV36">
        <v>18.337952962887634</v>
      </c>
      <c r="AW36">
        <v>19.30609229016703</v>
      </c>
      <c r="AX36">
        <v>19.015598207511623</v>
      </c>
      <c r="AY36">
        <v>19.336028160289292</v>
      </c>
      <c r="AZ36">
        <v>20.169795716637832</v>
      </c>
      <c r="BA36">
        <v>19.931647269893372</v>
      </c>
      <c r="BB36">
        <v>19.07674419214122</v>
      </c>
      <c r="BC36">
        <v>19.140217943319765</v>
      </c>
      <c r="BD36">
        <v>19.075749364598181</v>
      </c>
      <c r="BE36">
        <v>18.98580755666022</v>
      </c>
      <c r="BF36">
        <v>19.021125436905731</v>
      </c>
      <c r="BG36">
        <v>18.659931</v>
      </c>
      <c r="BH36">
        <v>18.026491707138987</v>
      </c>
      <c r="BI36">
        <v>18.115780816655636</v>
      </c>
      <c r="BJ36">
        <v>17.708917180310429</v>
      </c>
      <c r="BK36">
        <v>17.561749719916037</v>
      </c>
      <c r="BL36">
        <v>18.241412554396646</v>
      </c>
      <c r="BM36">
        <v>18.47186109682761</v>
      </c>
      <c r="BN36">
        <v>17.343312303292308</v>
      </c>
      <c r="BO36">
        <v>16.965735300752776</v>
      </c>
      <c r="BP36">
        <v>18.240362847993921</v>
      </c>
      <c r="BQ36">
        <v>18.372284420270205</v>
      </c>
      <c r="BU36" s="2">
        <v>7</v>
      </c>
      <c r="BV36" s="7">
        <v>18.581258335338955</v>
      </c>
    </row>
    <row r="37" spans="2:74" x14ac:dyDescent="0.25">
      <c r="B37" s="2">
        <v>8</v>
      </c>
      <c r="C37">
        <v>152</v>
      </c>
      <c r="D37">
        <v>147.18616</v>
      </c>
      <c r="E37">
        <v>75</v>
      </c>
      <c r="F37">
        <v>0</v>
      </c>
      <c r="G37">
        <v>0</v>
      </c>
      <c r="H37">
        <v>155</v>
      </c>
      <c r="I37">
        <v>155</v>
      </c>
      <c r="J37">
        <v>336.3927906976744</v>
      </c>
      <c r="K37">
        <v>336.3927906976744</v>
      </c>
      <c r="L37">
        <v>300</v>
      </c>
      <c r="M37">
        <v>295.81162790697675</v>
      </c>
      <c r="N37">
        <v>280.39279069767434</v>
      </c>
      <c r="P37" s="2">
        <v>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155</v>
      </c>
      <c r="AF37">
        <v>155</v>
      </c>
      <c r="AG37">
        <v>0</v>
      </c>
      <c r="AH37">
        <v>336.3927906976744</v>
      </c>
      <c r="AI37">
        <v>0</v>
      </c>
      <c r="AJ37">
        <v>0</v>
      </c>
      <c r="AK37">
        <v>336.3927906976744</v>
      </c>
      <c r="AL37">
        <v>300</v>
      </c>
      <c r="AM37">
        <v>576.2044186046511</v>
      </c>
      <c r="AN37">
        <v>0</v>
      </c>
      <c r="AP37" s="2">
        <v>8</v>
      </c>
      <c r="AQ37" s="7">
        <v>1858.99</v>
      </c>
      <c r="AS37" s="2">
        <v>8</v>
      </c>
      <c r="AT37">
        <v>17.035525864533852</v>
      </c>
      <c r="AU37">
        <v>17.205585910740233</v>
      </c>
      <c r="AV37">
        <v>17.042326338612284</v>
      </c>
      <c r="AW37">
        <v>17.918419761651379</v>
      </c>
      <c r="AX37">
        <v>17.680657642914085</v>
      </c>
      <c r="AY37">
        <v>17.983028285385327</v>
      </c>
      <c r="AZ37">
        <v>19.075795565732122</v>
      </c>
      <c r="BA37">
        <v>18.850564177758933</v>
      </c>
      <c r="BB37">
        <v>17.687785597762186</v>
      </c>
      <c r="BC37">
        <v>17.805282376267641</v>
      </c>
      <c r="BD37">
        <v>17.689347231495148</v>
      </c>
      <c r="BE37">
        <v>17.59451876003714</v>
      </c>
      <c r="BF37">
        <v>17.627061051331076</v>
      </c>
      <c r="BG37">
        <v>17.313227999999999</v>
      </c>
      <c r="BH37">
        <v>16.734271113153497</v>
      </c>
      <c r="BI37">
        <v>16.821457004904424</v>
      </c>
      <c r="BJ37">
        <v>16.442240375638107</v>
      </c>
      <c r="BK37">
        <v>16.304920042936502</v>
      </c>
      <c r="BL37">
        <v>16.950579763390785</v>
      </c>
      <c r="BM37">
        <v>16.771612443931438</v>
      </c>
      <c r="BN37">
        <v>16.101468840424531</v>
      </c>
      <c r="BO37">
        <v>15.751437432428641</v>
      </c>
      <c r="BP37">
        <v>16.567786993888834</v>
      </c>
      <c r="BQ37">
        <v>17.038929534107744</v>
      </c>
      <c r="BU37" s="2">
        <v>8</v>
      </c>
      <c r="BV37" s="7">
        <v>17.249742921209414</v>
      </c>
    </row>
    <row r="38" spans="2:74" x14ac:dyDescent="0.25">
      <c r="B38" s="2">
        <v>9</v>
      </c>
      <c r="C38">
        <v>149.44336000000001</v>
      </c>
      <c r="D38">
        <v>152</v>
      </c>
      <c r="E38">
        <v>75</v>
      </c>
      <c r="F38">
        <v>0</v>
      </c>
      <c r="G38">
        <v>0</v>
      </c>
      <c r="H38">
        <v>155</v>
      </c>
      <c r="I38">
        <v>155</v>
      </c>
      <c r="J38">
        <v>400</v>
      </c>
      <c r="K38">
        <v>400</v>
      </c>
      <c r="L38">
        <v>300</v>
      </c>
      <c r="M38">
        <v>310</v>
      </c>
      <c r="N38">
        <v>350</v>
      </c>
      <c r="P38" s="2">
        <v>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155</v>
      </c>
      <c r="AF38">
        <v>155</v>
      </c>
      <c r="AG38">
        <v>0</v>
      </c>
      <c r="AH38">
        <v>400</v>
      </c>
      <c r="AI38">
        <v>0</v>
      </c>
      <c r="AJ38">
        <v>0</v>
      </c>
      <c r="AK38">
        <v>400</v>
      </c>
      <c r="AL38">
        <v>300</v>
      </c>
      <c r="AM38">
        <v>660</v>
      </c>
      <c r="AN38">
        <v>0</v>
      </c>
      <c r="AP38" s="2">
        <v>9</v>
      </c>
      <c r="AQ38" s="7">
        <v>2070</v>
      </c>
      <c r="AS38" s="2">
        <v>9</v>
      </c>
      <c r="AT38">
        <v>18.366795291417304</v>
      </c>
      <c r="AU38">
        <v>18.523845697130845</v>
      </c>
      <c r="AV38">
        <v>17.994760385491563</v>
      </c>
      <c r="AW38">
        <v>19.154810996410859</v>
      </c>
      <c r="AX38">
        <v>19.160972484139116</v>
      </c>
      <c r="AY38">
        <v>19.18568562167231</v>
      </c>
      <c r="AZ38">
        <v>20.284782020993287</v>
      </c>
      <c r="BA38">
        <v>20.045275910038249</v>
      </c>
      <c r="BB38">
        <v>18.799374635825444</v>
      </c>
      <c r="BC38">
        <v>18.943342257982483</v>
      </c>
      <c r="BD38">
        <v>18.779361377361823</v>
      </c>
      <c r="BE38">
        <v>18.714772282351603</v>
      </c>
      <c r="BF38">
        <v>18.624512381152623</v>
      </c>
      <c r="BG38">
        <v>18.425103</v>
      </c>
      <c r="BH38">
        <v>17.647733650138118</v>
      </c>
      <c r="BI38">
        <v>17.737400944560754</v>
      </c>
      <c r="BJ38">
        <v>17.338289286225287</v>
      </c>
      <c r="BK38">
        <v>17.193845485395745</v>
      </c>
      <c r="BL38">
        <v>17.894812403979202</v>
      </c>
      <c r="BM38">
        <v>17.724918968292606</v>
      </c>
      <c r="BN38">
        <v>16.979645001558289</v>
      </c>
      <c r="BO38">
        <v>16.61025269144104</v>
      </c>
      <c r="BP38">
        <v>17.520105015300302</v>
      </c>
      <c r="BQ38">
        <v>17.977686246622632</v>
      </c>
      <c r="BU38" s="2">
        <v>9</v>
      </c>
      <c r="BV38" s="7">
        <v>18.317836834811725</v>
      </c>
    </row>
    <row r="39" spans="2:74" x14ac:dyDescent="0.25">
      <c r="B39" s="2">
        <v>10</v>
      </c>
      <c r="C39">
        <v>152</v>
      </c>
      <c r="D39">
        <v>152</v>
      </c>
      <c r="E39">
        <v>129.81304983262353</v>
      </c>
      <c r="F39">
        <v>0</v>
      </c>
      <c r="G39">
        <v>0</v>
      </c>
      <c r="H39">
        <v>155</v>
      </c>
      <c r="I39">
        <v>155</v>
      </c>
      <c r="J39">
        <v>400</v>
      </c>
      <c r="K39">
        <v>400</v>
      </c>
      <c r="L39">
        <v>300</v>
      </c>
      <c r="M39">
        <v>310</v>
      </c>
      <c r="N39">
        <v>346.29999999999978</v>
      </c>
      <c r="P39" s="2">
        <v>10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155</v>
      </c>
      <c r="AF39">
        <v>155</v>
      </c>
      <c r="AG39">
        <v>0</v>
      </c>
      <c r="AH39">
        <v>400</v>
      </c>
      <c r="AI39">
        <v>0</v>
      </c>
      <c r="AJ39">
        <v>0</v>
      </c>
      <c r="AK39">
        <v>400</v>
      </c>
      <c r="AL39">
        <v>300</v>
      </c>
      <c r="AM39">
        <v>656.29999999999973</v>
      </c>
      <c r="AN39">
        <v>0</v>
      </c>
      <c r="AP39" s="2">
        <v>10</v>
      </c>
      <c r="AQ39" s="7">
        <v>2066.2999999999997</v>
      </c>
      <c r="AS39" s="2">
        <v>10</v>
      </c>
      <c r="AT39">
        <v>18.06880356506764</v>
      </c>
      <c r="AU39">
        <v>18.23832551594159</v>
      </c>
      <c r="AV39">
        <v>17.870569875939371</v>
      </c>
      <c r="AW39">
        <v>18.956669691072179</v>
      </c>
      <c r="AX39">
        <v>18.683365864381479</v>
      </c>
      <c r="AY39">
        <v>18.961341981887525</v>
      </c>
      <c r="AZ39">
        <v>19.288889999999999</v>
      </c>
      <c r="BA39">
        <v>19.519358617607107</v>
      </c>
      <c r="BB39">
        <v>18.682932471214983</v>
      </c>
      <c r="BC39">
        <v>18.743506954309005</v>
      </c>
      <c r="BD39">
        <v>18.642599674213777</v>
      </c>
      <c r="BE39">
        <v>18.544932674507191</v>
      </c>
      <c r="BF39">
        <v>18.575711085124773</v>
      </c>
      <c r="BG39">
        <v>18.236780805398052</v>
      </c>
      <c r="BH39">
        <v>17.607705960353897</v>
      </c>
      <c r="BI39">
        <v>17.705741383560859</v>
      </c>
      <c r="BJ39">
        <v>17.304505580063754</v>
      </c>
      <c r="BK39">
        <v>17.158988211560477</v>
      </c>
      <c r="BL39">
        <v>17.846858611391394</v>
      </c>
      <c r="BM39">
        <v>17.663092439871388</v>
      </c>
      <c r="BN39">
        <v>16.943932480995869</v>
      </c>
      <c r="BO39">
        <v>16.576333732658991</v>
      </c>
      <c r="BP39">
        <v>17.45102833867206</v>
      </c>
      <c r="BQ39">
        <v>17.904306394896722</v>
      </c>
      <c r="BU39" s="2">
        <v>10</v>
      </c>
      <c r="BV39" s="7">
        <v>18.132345079612087</v>
      </c>
    </row>
    <row r="40" spans="2:74" x14ac:dyDescent="0.25">
      <c r="B40" s="2">
        <v>11</v>
      </c>
      <c r="C40">
        <v>149.67744000000002</v>
      </c>
      <c r="D40">
        <v>152</v>
      </c>
      <c r="E40">
        <v>117.95931292620553</v>
      </c>
      <c r="F40">
        <v>0</v>
      </c>
      <c r="G40">
        <v>0</v>
      </c>
      <c r="H40">
        <v>155</v>
      </c>
      <c r="I40">
        <v>155</v>
      </c>
      <c r="J40">
        <v>385.73666666666685</v>
      </c>
      <c r="K40">
        <v>385.73666666666668</v>
      </c>
      <c r="L40">
        <v>300</v>
      </c>
      <c r="M40">
        <v>310</v>
      </c>
      <c r="N40">
        <v>329.73666666666662</v>
      </c>
      <c r="P40" s="2">
        <v>11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155</v>
      </c>
      <c r="AF40">
        <v>155</v>
      </c>
      <c r="AG40">
        <v>0</v>
      </c>
      <c r="AH40">
        <v>385.73666666666685</v>
      </c>
      <c r="AI40">
        <v>0</v>
      </c>
      <c r="AJ40">
        <v>0</v>
      </c>
      <c r="AK40">
        <v>385.73666666666668</v>
      </c>
      <c r="AL40">
        <v>300</v>
      </c>
      <c r="AM40">
        <v>639.73666666666668</v>
      </c>
      <c r="AN40">
        <v>0</v>
      </c>
      <c r="AP40" s="2">
        <v>11</v>
      </c>
      <c r="AQ40" s="7">
        <v>2021.2100000000003</v>
      </c>
      <c r="AS40" s="2">
        <v>11</v>
      </c>
      <c r="AT40">
        <v>17.845519372182615</v>
      </c>
      <c r="AU40">
        <v>18.006183300595584</v>
      </c>
      <c r="AV40">
        <v>17.584784143065601</v>
      </c>
      <c r="AW40">
        <v>18.659692704443628</v>
      </c>
      <c r="AX40">
        <v>18.523119999999999</v>
      </c>
      <c r="AY40">
        <v>18.706033497211187</v>
      </c>
      <c r="AZ40">
        <v>19.330953000000001</v>
      </c>
      <c r="BA40">
        <v>19.561924197147061</v>
      </c>
      <c r="BB40">
        <v>18.345725502817526</v>
      </c>
      <c r="BC40">
        <v>18.486907360890253</v>
      </c>
      <c r="BD40">
        <v>18.346584684007329</v>
      </c>
      <c r="BE40">
        <v>18.250519622826552</v>
      </c>
      <c r="BF40">
        <v>18.280730131095424</v>
      </c>
      <c r="BG40">
        <v>17.946997254778438</v>
      </c>
      <c r="BH40">
        <v>17.327485205472758</v>
      </c>
      <c r="BI40">
        <v>17.424102462822294</v>
      </c>
      <c r="BJ40">
        <v>17.029201994175367</v>
      </c>
      <c r="BK40">
        <v>16.885977267412173</v>
      </c>
      <c r="BL40">
        <v>17.563092352544075</v>
      </c>
      <c r="BM40">
        <v>17.382353181686135</v>
      </c>
      <c r="BN40">
        <v>16.67432185430976</v>
      </c>
      <c r="BO40">
        <v>16.312589154129235</v>
      </c>
      <c r="BP40">
        <v>17.173718125234068</v>
      </c>
      <c r="BQ40">
        <v>17.618825078617824</v>
      </c>
      <c r="BU40" s="2">
        <v>11</v>
      </c>
      <c r="BV40" s="7">
        <v>17.886139226977704</v>
      </c>
    </row>
    <row r="41" spans="2:74" x14ac:dyDescent="0.25">
      <c r="B41" s="2">
        <v>12</v>
      </c>
      <c r="C41">
        <v>152</v>
      </c>
      <c r="D41">
        <v>152</v>
      </c>
      <c r="E41">
        <v>112.407798</v>
      </c>
      <c r="F41">
        <v>0</v>
      </c>
      <c r="G41">
        <v>0</v>
      </c>
      <c r="H41">
        <v>155</v>
      </c>
      <c r="I41">
        <v>155</v>
      </c>
      <c r="J41">
        <v>400</v>
      </c>
      <c r="K41">
        <v>400</v>
      </c>
      <c r="L41">
        <v>300</v>
      </c>
      <c r="M41">
        <v>310</v>
      </c>
      <c r="N41">
        <v>350</v>
      </c>
      <c r="P41" s="2">
        <v>12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155</v>
      </c>
      <c r="AF41">
        <v>155</v>
      </c>
      <c r="AG41">
        <v>0</v>
      </c>
      <c r="AH41">
        <v>400</v>
      </c>
      <c r="AI41">
        <v>0</v>
      </c>
      <c r="AJ41">
        <v>0</v>
      </c>
      <c r="AK41">
        <v>400</v>
      </c>
      <c r="AL41">
        <v>300</v>
      </c>
      <c r="AM41">
        <v>660</v>
      </c>
      <c r="AN41">
        <v>0</v>
      </c>
      <c r="AP41" s="2">
        <v>12</v>
      </c>
      <c r="AQ41" s="7">
        <v>2070</v>
      </c>
      <c r="AS41" s="2">
        <v>12</v>
      </c>
      <c r="AT41">
        <v>18.052453984610189</v>
      </c>
      <c r="AU41">
        <v>18.221640442941126</v>
      </c>
      <c r="AV41">
        <v>17.608444913285208</v>
      </c>
      <c r="AW41">
        <v>18.488546288916776</v>
      </c>
      <c r="AX41">
        <v>18.770821884877876</v>
      </c>
      <c r="AY41">
        <v>18.76465752851108</v>
      </c>
      <c r="AZ41">
        <v>19.387036999999999</v>
      </c>
      <c r="BA41">
        <v>19.548783164818619</v>
      </c>
      <c r="BB41">
        <v>18.313416537523469</v>
      </c>
      <c r="BC41">
        <v>18.494829504609456</v>
      </c>
      <c r="BD41">
        <v>18.34780845866079</v>
      </c>
      <c r="BE41">
        <v>18.238976872673661</v>
      </c>
      <c r="BF41">
        <v>18.272871688262676</v>
      </c>
      <c r="BG41">
        <v>17.969678999999999</v>
      </c>
      <c r="BH41">
        <v>17.305454155646387</v>
      </c>
      <c r="BI41">
        <v>17.397217552093778</v>
      </c>
      <c r="BJ41">
        <v>17.004491242340634</v>
      </c>
      <c r="BK41">
        <v>16.862221999999999</v>
      </c>
      <c r="BL41">
        <v>17.540082151900901</v>
      </c>
      <c r="BM41">
        <v>17.363241852173729</v>
      </c>
      <c r="BN41">
        <v>16.651575904261861</v>
      </c>
      <c r="BO41">
        <v>16.28977562010537</v>
      </c>
      <c r="BP41">
        <v>17.156873473903065</v>
      </c>
      <c r="BQ41">
        <v>17.614419158913847</v>
      </c>
      <c r="BU41" s="2">
        <v>12</v>
      </c>
      <c r="BV41" s="7">
        <v>17.902721682542936</v>
      </c>
    </row>
    <row r="42" spans="2:74" x14ac:dyDescent="0.25">
      <c r="B42" s="2">
        <v>13</v>
      </c>
      <c r="C42">
        <v>151.27343999999999</v>
      </c>
      <c r="D42">
        <v>152</v>
      </c>
      <c r="E42">
        <v>106.79712265696877</v>
      </c>
      <c r="F42">
        <v>0</v>
      </c>
      <c r="G42">
        <v>0</v>
      </c>
      <c r="H42">
        <v>155</v>
      </c>
      <c r="I42">
        <v>155</v>
      </c>
      <c r="J42">
        <v>400</v>
      </c>
      <c r="K42">
        <v>400</v>
      </c>
      <c r="L42">
        <v>300</v>
      </c>
      <c r="M42">
        <v>310</v>
      </c>
      <c r="N42">
        <v>350</v>
      </c>
      <c r="P42" s="2">
        <v>13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155</v>
      </c>
      <c r="AF42">
        <v>155</v>
      </c>
      <c r="AG42">
        <v>0</v>
      </c>
      <c r="AH42">
        <v>400</v>
      </c>
      <c r="AI42">
        <v>0</v>
      </c>
      <c r="AJ42">
        <v>0</v>
      </c>
      <c r="AK42">
        <v>400</v>
      </c>
      <c r="AL42">
        <v>300</v>
      </c>
      <c r="AM42">
        <v>660</v>
      </c>
      <c r="AN42">
        <v>0</v>
      </c>
      <c r="AP42" s="2">
        <v>13</v>
      </c>
      <c r="AQ42" s="7">
        <v>2070</v>
      </c>
      <c r="AS42" s="2">
        <v>13</v>
      </c>
      <c r="AT42">
        <v>17.538534250478754</v>
      </c>
      <c r="AU42">
        <v>17.702742639687468</v>
      </c>
      <c r="AV42">
        <v>17.291653722728149</v>
      </c>
      <c r="AW42">
        <v>18.370499182221355</v>
      </c>
      <c r="AX42">
        <v>18.160083811770463</v>
      </c>
      <c r="AY42">
        <v>18.444212670945983</v>
      </c>
      <c r="AZ42">
        <v>19.523240999999999</v>
      </c>
      <c r="BA42">
        <v>19.292726542397805</v>
      </c>
      <c r="BB42">
        <v>18.081650486293732</v>
      </c>
      <c r="BC42">
        <v>18.244324119855438</v>
      </c>
      <c r="BD42">
        <v>18.115971307294199</v>
      </c>
      <c r="BE42">
        <v>17.989050279333643</v>
      </c>
      <c r="BF42">
        <v>18.023861081704673</v>
      </c>
      <c r="BG42">
        <v>17.767023062899302</v>
      </c>
      <c r="BH42">
        <v>17.002930495493487</v>
      </c>
      <c r="BI42">
        <v>17.094011991853648</v>
      </c>
      <c r="BJ42">
        <v>16.707825142140184</v>
      </c>
      <c r="BK42">
        <v>16.567892205032976</v>
      </c>
      <c r="BL42">
        <v>17.249514021490818</v>
      </c>
      <c r="BM42">
        <v>17.089147454913345</v>
      </c>
      <c r="BN42">
        <v>16.360784204753148</v>
      </c>
      <c r="BO42">
        <v>16.005411529464013</v>
      </c>
      <c r="BP42">
        <v>16.893570126363578</v>
      </c>
      <c r="BQ42">
        <v>17.302986346100624</v>
      </c>
      <c r="BU42" s="2">
        <v>13</v>
      </c>
      <c r="BV42" s="7">
        <v>17.617485319800696</v>
      </c>
    </row>
    <row r="43" spans="2:74" x14ac:dyDescent="0.25">
      <c r="B43" s="2">
        <v>14</v>
      </c>
      <c r="C43">
        <v>149.96928</v>
      </c>
      <c r="D43">
        <v>152</v>
      </c>
      <c r="E43">
        <v>113.448099</v>
      </c>
      <c r="F43">
        <v>0</v>
      </c>
      <c r="G43">
        <v>0</v>
      </c>
      <c r="H43">
        <v>155</v>
      </c>
      <c r="I43">
        <v>155</v>
      </c>
      <c r="J43">
        <v>385.64000000000004</v>
      </c>
      <c r="K43">
        <v>385.64000000000004</v>
      </c>
      <c r="L43">
        <v>300</v>
      </c>
      <c r="M43">
        <v>310</v>
      </c>
      <c r="N43">
        <v>329.64000000000004</v>
      </c>
      <c r="P43" s="2">
        <v>14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155</v>
      </c>
      <c r="AF43">
        <v>155</v>
      </c>
      <c r="AG43">
        <v>0</v>
      </c>
      <c r="AH43">
        <v>385.64000000000004</v>
      </c>
      <c r="AI43">
        <v>0</v>
      </c>
      <c r="AJ43">
        <v>0</v>
      </c>
      <c r="AK43">
        <v>385.64000000000004</v>
      </c>
      <c r="AL43">
        <v>300</v>
      </c>
      <c r="AM43">
        <v>639.6400000000001</v>
      </c>
      <c r="AN43">
        <v>0</v>
      </c>
      <c r="AP43" s="2">
        <v>14</v>
      </c>
      <c r="AQ43" s="7">
        <v>2020.9200000000003</v>
      </c>
      <c r="AS43" s="2">
        <v>14</v>
      </c>
      <c r="AT43">
        <v>18.026167892448072</v>
      </c>
      <c r="AU43">
        <v>18.179370225826723</v>
      </c>
      <c r="AV43">
        <v>17.704594803006252</v>
      </c>
      <c r="AW43">
        <v>18.801687639402545</v>
      </c>
      <c r="AX43">
        <v>18.79333963614204</v>
      </c>
      <c r="AY43">
        <v>18.810644659004392</v>
      </c>
      <c r="AZ43">
        <v>19.697502</v>
      </c>
      <c r="BA43">
        <v>19.663049988118459</v>
      </c>
      <c r="BB43">
        <v>18.455283201542553</v>
      </c>
      <c r="BC43">
        <v>18.567494497799068</v>
      </c>
      <c r="BD43">
        <v>18.444290118567025</v>
      </c>
      <c r="BE43">
        <v>18.347054153871909</v>
      </c>
      <c r="BF43">
        <v>18.378446456880816</v>
      </c>
      <c r="BG43">
        <v>18.045311904557046</v>
      </c>
      <c r="BH43">
        <v>17.427991504842044</v>
      </c>
      <c r="BI43">
        <v>17.52333801134532</v>
      </c>
      <c r="BJ43">
        <v>17.126794145113575</v>
      </c>
      <c r="BK43">
        <v>16.983038000000001</v>
      </c>
      <c r="BL43">
        <v>17.661606411219964</v>
      </c>
      <c r="BM43">
        <v>17.478498400239623</v>
      </c>
      <c r="BN43">
        <v>16.770441403432972</v>
      </c>
      <c r="BO43">
        <v>16.406406334072805</v>
      </c>
      <c r="BP43">
        <v>17.267955501085314</v>
      </c>
      <c r="BQ43">
        <v>17.727986555780291</v>
      </c>
      <c r="BU43" s="2">
        <v>14</v>
      </c>
      <c r="BV43" s="7">
        <v>18.012012226845787</v>
      </c>
    </row>
    <row r="44" spans="2:74" x14ac:dyDescent="0.25">
      <c r="B44" s="2">
        <v>15</v>
      </c>
      <c r="C44">
        <v>152</v>
      </c>
      <c r="D44">
        <v>150.29456000000002</v>
      </c>
      <c r="E44">
        <v>90.890082305101359</v>
      </c>
      <c r="F44">
        <v>0</v>
      </c>
      <c r="G44">
        <v>0</v>
      </c>
      <c r="H44">
        <v>155</v>
      </c>
      <c r="I44">
        <v>155</v>
      </c>
      <c r="J44">
        <v>365.34333333333319</v>
      </c>
      <c r="K44">
        <v>365.34333333333319</v>
      </c>
      <c r="L44">
        <v>300</v>
      </c>
      <c r="M44">
        <v>310</v>
      </c>
      <c r="N44">
        <v>309.34333333333313</v>
      </c>
      <c r="P44" s="2">
        <v>15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155</v>
      </c>
      <c r="AF44">
        <v>155</v>
      </c>
      <c r="AG44">
        <v>0</v>
      </c>
      <c r="AH44">
        <v>365.34333333333319</v>
      </c>
      <c r="AI44">
        <v>0</v>
      </c>
      <c r="AJ44">
        <v>0</v>
      </c>
      <c r="AK44">
        <v>365.34333333333319</v>
      </c>
      <c r="AL44">
        <v>300</v>
      </c>
      <c r="AM44">
        <v>619.34333333333313</v>
      </c>
      <c r="AN44">
        <v>0</v>
      </c>
      <c r="AP44" s="2">
        <v>15</v>
      </c>
      <c r="AQ44" s="7">
        <v>1960.0299999999997</v>
      </c>
      <c r="AS44" s="2">
        <v>15</v>
      </c>
      <c r="AT44">
        <v>18.155987550777915</v>
      </c>
      <c r="AU44">
        <v>18.337232797115291</v>
      </c>
      <c r="AV44">
        <v>18.163235306068017</v>
      </c>
      <c r="AW44">
        <v>19.096951201221604</v>
      </c>
      <c r="AX44">
        <v>18.84355097735002</v>
      </c>
      <c r="AY44">
        <v>19.165809160871049</v>
      </c>
      <c r="AZ44">
        <v>20.330449999999999</v>
      </c>
      <c r="BA44">
        <v>20.090404678910197</v>
      </c>
      <c r="BB44">
        <v>18.851147752496015</v>
      </c>
      <c r="BC44">
        <v>18.9763725365599</v>
      </c>
      <c r="BD44">
        <v>18.852812098101762</v>
      </c>
      <c r="BE44">
        <v>18.75174656241229</v>
      </c>
      <c r="BF44">
        <v>18.786429227350542</v>
      </c>
      <c r="BG44">
        <v>18.451954728688197</v>
      </c>
      <c r="BH44">
        <v>17.834918652807158</v>
      </c>
      <c r="BI44">
        <v>17.927838940552945</v>
      </c>
      <c r="BJ44">
        <v>17.523680451125777</v>
      </c>
      <c r="BK44">
        <v>17.377328276803439</v>
      </c>
      <c r="BL44">
        <v>18.065454369289473</v>
      </c>
      <c r="BM44">
        <v>17.874715999958312</v>
      </c>
      <c r="BN44">
        <v>17.160495668912645</v>
      </c>
      <c r="BO44">
        <v>16.787441972977998</v>
      </c>
      <c r="BP44">
        <v>17.657484529504583</v>
      </c>
      <c r="BQ44">
        <v>18.159615086722411</v>
      </c>
      <c r="BU44" s="2">
        <v>15</v>
      </c>
      <c r="BV44" s="7">
        <v>18.384294105274062</v>
      </c>
    </row>
    <row r="45" spans="2:74" x14ac:dyDescent="0.25">
      <c r="B45" s="2">
        <v>16</v>
      </c>
      <c r="C45">
        <v>152</v>
      </c>
      <c r="D45">
        <v>151.44672</v>
      </c>
      <c r="E45">
        <v>112.04533699999999</v>
      </c>
      <c r="F45">
        <v>0</v>
      </c>
      <c r="G45">
        <v>0</v>
      </c>
      <c r="H45">
        <v>155</v>
      </c>
      <c r="I45">
        <v>155</v>
      </c>
      <c r="J45">
        <v>390.57666666666665</v>
      </c>
      <c r="K45">
        <v>390.57666666666665</v>
      </c>
      <c r="L45">
        <v>300</v>
      </c>
      <c r="M45">
        <v>310</v>
      </c>
      <c r="N45">
        <v>334.57666666666665</v>
      </c>
      <c r="P45" s="2">
        <v>16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155</v>
      </c>
      <c r="AF45">
        <v>155</v>
      </c>
      <c r="AG45">
        <v>0</v>
      </c>
      <c r="AH45">
        <v>390.57666666666665</v>
      </c>
      <c r="AI45">
        <v>0</v>
      </c>
      <c r="AJ45">
        <v>0</v>
      </c>
      <c r="AK45">
        <v>390.57666666666665</v>
      </c>
      <c r="AL45">
        <v>300</v>
      </c>
      <c r="AM45">
        <v>644.5766666666666</v>
      </c>
      <c r="AN45">
        <v>0</v>
      </c>
      <c r="AP45" s="2">
        <v>16</v>
      </c>
      <c r="AQ45" s="7">
        <v>2035.7299999999998</v>
      </c>
      <c r="AS45" s="2">
        <v>16</v>
      </c>
      <c r="AT45">
        <v>17.465487455625592</v>
      </c>
      <c r="AU45">
        <v>17.628293795892326</v>
      </c>
      <c r="AV45">
        <v>17.228392642050284</v>
      </c>
      <c r="AW45">
        <v>18.284998075950341</v>
      </c>
      <c r="AX45">
        <v>18.085380372039779</v>
      </c>
      <c r="AY45">
        <v>18.36868702776453</v>
      </c>
      <c r="AZ45">
        <v>19.034509</v>
      </c>
      <c r="BA45">
        <v>19.205093999999999</v>
      </c>
      <c r="BB45">
        <v>17.990893121106591</v>
      </c>
      <c r="BC45">
        <v>18.170233226027012</v>
      </c>
      <c r="BD45">
        <v>17.964270544115038</v>
      </c>
      <c r="BE45">
        <v>17.935834866980418</v>
      </c>
      <c r="BF45">
        <v>17.842131104881837</v>
      </c>
      <c r="BG45">
        <v>17.57417176919073</v>
      </c>
      <c r="BH45">
        <v>16.96980218112877</v>
      </c>
      <c r="BI45">
        <v>17.063746205908743</v>
      </c>
      <c r="BJ45">
        <v>16.67723738784321</v>
      </c>
      <c r="BK45">
        <v>16.537080146000871</v>
      </c>
      <c r="BL45">
        <v>17.199383173475063</v>
      </c>
      <c r="BM45">
        <v>17.021958441189803</v>
      </c>
      <c r="BN45">
        <v>16.329900040160194</v>
      </c>
      <c r="BO45">
        <v>15.975558728521637</v>
      </c>
      <c r="BP45">
        <v>16.817410742921041</v>
      </c>
      <c r="BQ45">
        <v>17.257710074770714</v>
      </c>
      <c r="BU45" s="2">
        <v>16</v>
      </c>
      <c r="BV45" s="7">
        <v>17.526173505147685</v>
      </c>
    </row>
    <row r="46" spans="2:74" x14ac:dyDescent="0.25">
      <c r="B46" s="2">
        <v>17</v>
      </c>
      <c r="C46">
        <v>150.55600000000001</v>
      </c>
      <c r="D46">
        <v>152</v>
      </c>
      <c r="E46">
        <v>149.70749999999998</v>
      </c>
      <c r="F46">
        <v>0</v>
      </c>
      <c r="G46">
        <v>0</v>
      </c>
      <c r="H46">
        <v>155</v>
      </c>
      <c r="I46">
        <v>155</v>
      </c>
      <c r="J46">
        <v>400</v>
      </c>
      <c r="K46">
        <v>400</v>
      </c>
      <c r="L46">
        <v>300</v>
      </c>
      <c r="M46">
        <v>310</v>
      </c>
      <c r="N46">
        <v>350</v>
      </c>
      <c r="P46" s="2">
        <v>17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155</v>
      </c>
      <c r="AF46">
        <v>155</v>
      </c>
      <c r="AG46">
        <v>0</v>
      </c>
      <c r="AH46">
        <v>400</v>
      </c>
      <c r="AI46">
        <v>0</v>
      </c>
      <c r="AJ46">
        <v>0</v>
      </c>
      <c r="AK46">
        <v>400</v>
      </c>
      <c r="AL46">
        <v>300</v>
      </c>
      <c r="AM46">
        <v>660</v>
      </c>
      <c r="AN46">
        <v>0</v>
      </c>
      <c r="AP46" s="2">
        <v>17</v>
      </c>
      <c r="AQ46" s="7">
        <v>2070</v>
      </c>
      <c r="AS46" s="2">
        <v>17</v>
      </c>
      <c r="AT46">
        <v>18.230714548761711</v>
      </c>
      <c r="AU46">
        <v>18.401755552390412</v>
      </c>
      <c r="AV46">
        <v>18.03070452665747</v>
      </c>
      <c r="AW46">
        <v>19.126536667941728</v>
      </c>
      <c r="AX46">
        <v>18.850783819583377</v>
      </c>
      <c r="AY46">
        <v>19.131250826233032</v>
      </c>
      <c r="AZ46">
        <v>19.461733937509102</v>
      </c>
      <c r="BA46">
        <v>19.69426773892614</v>
      </c>
      <c r="BB46">
        <v>18.850346542866721</v>
      </c>
      <c r="BC46">
        <v>18.91146382195204</v>
      </c>
      <c r="BD46">
        <v>18.809652331629366</v>
      </c>
      <c r="BE46">
        <v>18.711110157208523</v>
      </c>
      <c r="BF46">
        <v>18.742164367090943</v>
      </c>
      <c r="BG46">
        <v>18.400196999999999</v>
      </c>
      <c r="BH46">
        <v>17.765485139388581</v>
      </c>
      <c r="BI46">
        <v>17.864399038680087</v>
      </c>
      <c r="BJ46">
        <v>17.45956784031338</v>
      </c>
      <c r="BK46">
        <v>17.312746519382149</v>
      </c>
      <c r="BL46">
        <v>18.006780790146202</v>
      </c>
      <c r="BM46">
        <v>17.82136792622105</v>
      </c>
      <c r="BN46">
        <v>17.095763716847376</v>
      </c>
      <c r="BO46">
        <v>16.724870988655461</v>
      </c>
      <c r="BP46">
        <v>17.607403560452028</v>
      </c>
      <c r="BQ46">
        <v>18.064743351904816</v>
      </c>
      <c r="BU46" s="2">
        <v>17</v>
      </c>
      <c r="BV46" s="7">
        <v>18.294825446280903</v>
      </c>
    </row>
    <row r="47" spans="2:74" x14ac:dyDescent="0.25">
      <c r="B47" s="2">
        <v>18</v>
      </c>
      <c r="C47">
        <v>150.13952</v>
      </c>
      <c r="D47">
        <v>150.81896</v>
      </c>
      <c r="E47">
        <v>137.7736584344633</v>
      </c>
      <c r="F47">
        <v>0</v>
      </c>
      <c r="G47">
        <v>0</v>
      </c>
      <c r="H47">
        <v>155</v>
      </c>
      <c r="I47">
        <v>155</v>
      </c>
      <c r="J47">
        <v>372.88333333333327</v>
      </c>
      <c r="K47">
        <v>372.88333333333327</v>
      </c>
      <c r="L47">
        <v>300</v>
      </c>
      <c r="M47">
        <v>310</v>
      </c>
      <c r="N47">
        <v>316.88333333333316</v>
      </c>
      <c r="P47" s="2">
        <v>18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155</v>
      </c>
      <c r="AF47">
        <v>155</v>
      </c>
      <c r="AG47">
        <v>0</v>
      </c>
      <c r="AH47">
        <v>372.88333333333327</v>
      </c>
      <c r="AI47">
        <v>0</v>
      </c>
      <c r="AJ47">
        <v>0</v>
      </c>
      <c r="AK47">
        <v>372.88333333333327</v>
      </c>
      <c r="AL47">
        <v>300</v>
      </c>
      <c r="AM47">
        <v>626.88333333333321</v>
      </c>
      <c r="AN47">
        <v>0</v>
      </c>
      <c r="AP47" s="2">
        <v>18</v>
      </c>
      <c r="AQ47" s="7">
        <v>1982.6499999999996</v>
      </c>
      <c r="AS47" s="2">
        <v>18</v>
      </c>
      <c r="AT47">
        <v>19.361230291058739</v>
      </c>
      <c r="AU47">
        <v>19.544563312856603</v>
      </c>
      <c r="AV47">
        <v>19.096421212318244</v>
      </c>
      <c r="AW47">
        <v>20.319786167057217</v>
      </c>
      <c r="AX47">
        <v>20.030923133889349</v>
      </c>
      <c r="AY47">
        <v>20.335619064364586</v>
      </c>
      <c r="AZ47">
        <v>20.686181999999999</v>
      </c>
      <c r="BA47">
        <v>20.933345821718568</v>
      </c>
      <c r="BB47">
        <v>20.030706354706467</v>
      </c>
      <c r="BC47">
        <v>20.106913672592398</v>
      </c>
      <c r="BD47">
        <v>19.977877092844516</v>
      </c>
      <c r="BE47">
        <v>19.933148901405175</v>
      </c>
      <c r="BF47">
        <v>19.966013368691076</v>
      </c>
      <c r="BG47">
        <v>19.475726487210341</v>
      </c>
      <c r="BH47">
        <v>18.721197073264889</v>
      </c>
      <c r="BI47">
        <v>18.815589823090377</v>
      </c>
      <c r="BJ47">
        <v>18.392458855793826</v>
      </c>
      <c r="BK47">
        <v>18.239348064062423</v>
      </c>
      <c r="BL47">
        <v>18.911480357380253</v>
      </c>
      <c r="BM47">
        <v>19.119008908052905</v>
      </c>
      <c r="BN47">
        <v>18.01223237088907</v>
      </c>
      <c r="BO47">
        <v>17.620289678725428</v>
      </c>
      <c r="BP47">
        <v>18.862130689184337</v>
      </c>
      <c r="BQ47">
        <v>19.073991802134664</v>
      </c>
      <c r="BU47" s="2">
        <v>18</v>
      </c>
      <c r="BV47" s="7">
        <v>19.398591020970475</v>
      </c>
    </row>
    <row r="48" spans="2:74" x14ac:dyDescent="0.25">
      <c r="B48" s="2">
        <v>19</v>
      </c>
      <c r="C48">
        <v>151.5744</v>
      </c>
      <c r="D48">
        <v>152</v>
      </c>
      <c r="E48">
        <v>144.98840964716504</v>
      </c>
      <c r="F48">
        <v>0</v>
      </c>
      <c r="G48">
        <v>0</v>
      </c>
      <c r="H48">
        <v>155</v>
      </c>
      <c r="I48">
        <v>155</v>
      </c>
      <c r="J48">
        <v>400</v>
      </c>
      <c r="K48">
        <v>400</v>
      </c>
      <c r="L48">
        <v>300</v>
      </c>
      <c r="M48">
        <v>310</v>
      </c>
      <c r="N48">
        <v>350</v>
      </c>
      <c r="P48" s="2">
        <v>19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155</v>
      </c>
      <c r="AF48">
        <v>155</v>
      </c>
      <c r="AG48">
        <v>0</v>
      </c>
      <c r="AH48">
        <v>400</v>
      </c>
      <c r="AI48">
        <v>0</v>
      </c>
      <c r="AJ48">
        <v>0</v>
      </c>
      <c r="AK48">
        <v>400</v>
      </c>
      <c r="AL48">
        <v>300</v>
      </c>
      <c r="AM48">
        <v>660</v>
      </c>
      <c r="AN48">
        <v>0</v>
      </c>
      <c r="AP48" s="2">
        <v>19</v>
      </c>
      <c r="AQ48" s="7">
        <v>2070</v>
      </c>
      <c r="AS48" s="2">
        <v>19</v>
      </c>
      <c r="AT48">
        <v>18.603550088021549</v>
      </c>
      <c r="AU48">
        <v>18.778089043671873</v>
      </c>
      <c r="AV48">
        <v>18.399449669775606</v>
      </c>
      <c r="AW48">
        <v>19.517692625854661</v>
      </c>
      <c r="AX48">
        <v>19.236300368156016</v>
      </c>
      <c r="AY48">
        <v>19.522503193189475</v>
      </c>
      <c r="AZ48">
        <v>19.859745</v>
      </c>
      <c r="BA48">
        <v>20.097034339935046</v>
      </c>
      <c r="BB48">
        <v>19.235854148712011</v>
      </c>
      <c r="BC48">
        <v>19.298221334576716</v>
      </c>
      <c r="BD48">
        <v>19.194327701955313</v>
      </c>
      <c r="BE48">
        <v>19.093770245871116</v>
      </c>
      <c r="BF48">
        <v>19.125459544030342</v>
      </c>
      <c r="BG48">
        <v>18.776498617395827</v>
      </c>
      <c r="BH48">
        <v>18.128806292513929</v>
      </c>
      <c r="BI48">
        <v>18.229743075597725</v>
      </c>
      <c r="BJ48">
        <v>17.816632692246323</v>
      </c>
      <c r="BK48">
        <v>17.666808734955573</v>
      </c>
      <c r="BL48">
        <v>18.375036669983977</v>
      </c>
      <c r="BM48">
        <v>18.185831935755438</v>
      </c>
      <c r="BN48">
        <v>17.445388426695136</v>
      </c>
      <c r="BO48">
        <v>17.066910587675384</v>
      </c>
      <c r="BP48">
        <v>17.967491794177938</v>
      </c>
      <c r="BQ48">
        <v>18.434184621536993</v>
      </c>
      <c r="BU48" s="2">
        <v>19</v>
      </c>
      <c r="BV48" s="7">
        <v>18.668972114678503</v>
      </c>
    </row>
    <row r="49" spans="1:74" x14ac:dyDescent="0.25">
      <c r="B49" s="2">
        <v>20</v>
      </c>
      <c r="C49">
        <v>152</v>
      </c>
      <c r="D49">
        <v>152</v>
      </c>
      <c r="E49">
        <v>77.864999999999995</v>
      </c>
      <c r="F49">
        <v>0</v>
      </c>
      <c r="G49">
        <v>0</v>
      </c>
      <c r="H49">
        <v>155</v>
      </c>
      <c r="I49">
        <v>155</v>
      </c>
      <c r="J49">
        <v>400</v>
      </c>
      <c r="K49">
        <v>400</v>
      </c>
      <c r="L49">
        <v>300</v>
      </c>
      <c r="M49">
        <v>310</v>
      </c>
      <c r="N49">
        <v>350</v>
      </c>
      <c r="P49" s="2">
        <v>20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155</v>
      </c>
      <c r="AF49">
        <v>155</v>
      </c>
      <c r="AG49">
        <v>0</v>
      </c>
      <c r="AH49">
        <v>400</v>
      </c>
      <c r="AI49">
        <v>0</v>
      </c>
      <c r="AJ49">
        <v>0</v>
      </c>
      <c r="AK49">
        <v>400</v>
      </c>
      <c r="AL49">
        <v>300</v>
      </c>
      <c r="AM49">
        <v>660</v>
      </c>
      <c r="AN49">
        <v>0</v>
      </c>
      <c r="AP49" s="2">
        <v>20</v>
      </c>
      <c r="AQ49" s="7">
        <v>2070</v>
      </c>
      <c r="AS49" s="2">
        <v>20</v>
      </c>
      <c r="AT49">
        <v>17.722126305099632</v>
      </c>
      <c r="AU49">
        <v>17.877206096371296</v>
      </c>
      <c r="AV49">
        <v>17.425141700095324</v>
      </c>
      <c r="AW49">
        <v>18.507358832053704</v>
      </c>
      <c r="AX49">
        <v>18.439699999999998</v>
      </c>
      <c r="AY49">
        <v>18.535321976267621</v>
      </c>
      <c r="AZ49">
        <v>19.610530101705994</v>
      </c>
      <c r="BA49">
        <v>19.378985005802797</v>
      </c>
      <c r="BB49">
        <v>18.180981419044954</v>
      </c>
      <c r="BC49">
        <v>18.307078508240949</v>
      </c>
      <c r="BD49">
        <v>18.138157946220822</v>
      </c>
      <c r="BE49">
        <v>18.123744984669116</v>
      </c>
      <c r="BF49">
        <v>18.02283370274893</v>
      </c>
      <c r="BG49">
        <v>17.749082999999999</v>
      </c>
      <c r="BH49">
        <v>17.147019827764058</v>
      </c>
      <c r="BI49">
        <v>17.240214604638673</v>
      </c>
      <c r="BJ49">
        <v>16.85028096743801</v>
      </c>
      <c r="BK49">
        <v>16.708942902494744</v>
      </c>
      <c r="BL49">
        <v>17.377064383587566</v>
      </c>
      <c r="BM49">
        <v>17.197636656933227</v>
      </c>
      <c r="BN49">
        <v>16.499869913101985</v>
      </c>
      <c r="BO49">
        <v>16.141635242670496</v>
      </c>
      <c r="BP49">
        <v>16.99088326692366</v>
      </c>
      <c r="BQ49">
        <v>17.444516050179054</v>
      </c>
      <c r="BU49" s="2">
        <v>20</v>
      </c>
      <c r="BV49" s="7">
        <v>17.734013058085527</v>
      </c>
    </row>
    <row r="50" spans="1:74" x14ac:dyDescent="0.25">
      <c r="B50" s="2">
        <v>21</v>
      </c>
      <c r="C50">
        <v>150.69584</v>
      </c>
      <c r="D50">
        <v>152</v>
      </c>
      <c r="E50">
        <v>75</v>
      </c>
      <c r="F50">
        <v>0</v>
      </c>
      <c r="G50">
        <v>0</v>
      </c>
      <c r="H50">
        <v>155</v>
      </c>
      <c r="I50">
        <v>155</v>
      </c>
      <c r="J50">
        <v>357.94333333333338</v>
      </c>
      <c r="K50">
        <v>357.94333333333338</v>
      </c>
      <c r="L50">
        <v>300</v>
      </c>
      <c r="M50">
        <v>310</v>
      </c>
      <c r="N50">
        <v>301.94333333333333</v>
      </c>
      <c r="P50" s="2">
        <v>21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155</v>
      </c>
      <c r="AF50">
        <v>155</v>
      </c>
      <c r="AG50">
        <v>0</v>
      </c>
      <c r="AH50">
        <v>357.94333333333338</v>
      </c>
      <c r="AI50">
        <v>0</v>
      </c>
      <c r="AJ50">
        <v>0</v>
      </c>
      <c r="AK50">
        <v>357.94333333333338</v>
      </c>
      <c r="AL50">
        <v>300</v>
      </c>
      <c r="AM50">
        <v>611.94333333333338</v>
      </c>
      <c r="AN50">
        <v>0</v>
      </c>
      <c r="AP50" s="2">
        <v>21</v>
      </c>
      <c r="AQ50" s="7">
        <v>1937.8300000000002</v>
      </c>
      <c r="AS50" s="2">
        <v>21</v>
      </c>
      <c r="AT50">
        <v>17.409820433153609</v>
      </c>
      <c r="AU50">
        <v>17.572002826056746</v>
      </c>
      <c r="AV50">
        <v>17.190295157219083</v>
      </c>
      <c r="AW50">
        <v>18.232192508029897</v>
      </c>
      <c r="AX50">
        <v>18.02135688887736</v>
      </c>
      <c r="AY50">
        <v>18.30006484499598</v>
      </c>
      <c r="AZ50">
        <v>19.371050491959014</v>
      </c>
      <c r="BA50">
        <v>19.142332975367449</v>
      </c>
      <c r="BB50">
        <v>17.943408513895502</v>
      </c>
      <c r="BC50">
        <v>18.099344084643448</v>
      </c>
      <c r="BD50">
        <v>17.951348013373092</v>
      </c>
      <c r="BE50">
        <v>17.857747195665247</v>
      </c>
      <c r="BF50">
        <v>17.886695656041809</v>
      </c>
      <c r="BG50">
        <v>17.558730000000001</v>
      </c>
      <c r="BH50">
        <v>16.949276514087693</v>
      </c>
      <c r="BI50">
        <v>17.044881239549795</v>
      </c>
      <c r="BJ50">
        <v>16.658212826136143</v>
      </c>
      <c r="BK50">
        <v>16.517935059790773</v>
      </c>
      <c r="BL50">
        <v>17.18175202712138</v>
      </c>
      <c r="BM50">
        <v>17.005748454937851</v>
      </c>
      <c r="BN50">
        <v>16.310727937721541</v>
      </c>
      <c r="BO50">
        <v>15.957013054496977</v>
      </c>
      <c r="BP50">
        <v>16.80208500298636</v>
      </c>
      <c r="BQ50">
        <v>17.230087083369057</v>
      </c>
      <c r="BU50" s="2">
        <v>21</v>
      </c>
      <c r="BV50" s="7">
        <v>17.508087866228163</v>
      </c>
    </row>
    <row r="51" spans="1:74" x14ac:dyDescent="0.25">
      <c r="B51" s="2">
        <v>22</v>
      </c>
      <c r="C51">
        <v>152</v>
      </c>
      <c r="D51">
        <v>152</v>
      </c>
      <c r="E51">
        <v>76.742514761055759</v>
      </c>
      <c r="F51">
        <v>0</v>
      </c>
      <c r="G51">
        <v>0</v>
      </c>
      <c r="H51">
        <v>155</v>
      </c>
      <c r="I51">
        <v>155</v>
      </c>
      <c r="J51">
        <v>329.23511627906987</v>
      </c>
      <c r="K51">
        <v>329.23511627906987</v>
      </c>
      <c r="L51">
        <v>300</v>
      </c>
      <c r="M51">
        <v>289.30465116279078</v>
      </c>
      <c r="N51">
        <v>273.23511627906981</v>
      </c>
      <c r="P51" s="2">
        <v>22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155</v>
      </c>
      <c r="AF51">
        <v>155</v>
      </c>
      <c r="AG51">
        <v>0</v>
      </c>
      <c r="AH51">
        <v>329.23511627906987</v>
      </c>
      <c r="AI51">
        <v>0</v>
      </c>
      <c r="AJ51">
        <v>0</v>
      </c>
      <c r="AK51">
        <v>329.23511627906987</v>
      </c>
      <c r="AL51">
        <v>300</v>
      </c>
      <c r="AM51">
        <v>562.53976744186059</v>
      </c>
      <c r="AN51">
        <v>0</v>
      </c>
      <c r="AP51" s="2">
        <v>22</v>
      </c>
      <c r="AQ51" s="7">
        <v>1831.0100000000004</v>
      </c>
      <c r="AS51" s="2">
        <v>22</v>
      </c>
      <c r="AT51">
        <v>17.44441116012624</v>
      </c>
      <c r="AU51">
        <v>17.61958205327538</v>
      </c>
      <c r="AV51">
        <v>17.476700118183469</v>
      </c>
      <c r="AW51">
        <v>18.377765424129336</v>
      </c>
      <c r="AX51">
        <v>18.087958871893676</v>
      </c>
      <c r="AY51">
        <v>18.388020012020334</v>
      </c>
      <c r="AZ51">
        <v>19.234808999999998</v>
      </c>
      <c r="BA51">
        <v>19.007700111485185</v>
      </c>
      <c r="BB51">
        <v>18.163715</v>
      </c>
      <c r="BC51">
        <v>18.197932557978636</v>
      </c>
      <c r="BD51">
        <v>18.124022911801241</v>
      </c>
      <c r="BE51">
        <v>18.02647118611641</v>
      </c>
      <c r="BF51">
        <v>18.060421766624682</v>
      </c>
      <c r="BG51">
        <v>17.740293261938294</v>
      </c>
      <c r="BH51">
        <v>17.150383328946141</v>
      </c>
      <c r="BI51">
        <v>17.238647277724073</v>
      </c>
      <c r="BJ51">
        <v>16.850386294047183</v>
      </c>
      <c r="BK51">
        <v>16.709829537496759</v>
      </c>
      <c r="BL51">
        <v>17.370071520306496</v>
      </c>
      <c r="BM51">
        <v>17.18586808381594</v>
      </c>
      <c r="BN51">
        <v>16.501489867279716</v>
      </c>
      <c r="BO51">
        <v>16.142633100027478</v>
      </c>
      <c r="BP51">
        <v>16.976559085593699</v>
      </c>
      <c r="BQ51">
        <v>17.466763027154705</v>
      </c>
      <c r="BU51" s="2">
        <v>22</v>
      </c>
      <c r="BV51" s="7">
        <v>17.64760143991521</v>
      </c>
    </row>
    <row r="52" spans="1:74" x14ac:dyDescent="0.25">
      <c r="B52" s="2">
        <v>23</v>
      </c>
      <c r="C52">
        <v>152</v>
      </c>
      <c r="D52">
        <v>152</v>
      </c>
      <c r="E52">
        <v>76.125</v>
      </c>
      <c r="F52">
        <v>0</v>
      </c>
      <c r="G52">
        <v>0</v>
      </c>
      <c r="H52">
        <v>108.5</v>
      </c>
      <c r="I52">
        <v>108.5</v>
      </c>
      <c r="J52">
        <v>200</v>
      </c>
      <c r="K52">
        <v>357.69000000000011</v>
      </c>
      <c r="L52">
        <v>300</v>
      </c>
      <c r="M52">
        <v>217</v>
      </c>
      <c r="N52">
        <v>240</v>
      </c>
      <c r="P52" s="2">
        <v>23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108.5</v>
      </c>
      <c r="AF52">
        <v>108.5</v>
      </c>
      <c r="AG52">
        <v>0</v>
      </c>
      <c r="AH52">
        <v>200</v>
      </c>
      <c r="AI52">
        <v>0</v>
      </c>
      <c r="AJ52">
        <v>0</v>
      </c>
      <c r="AK52">
        <v>357.69000000000011</v>
      </c>
      <c r="AL52">
        <v>300</v>
      </c>
      <c r="AM52">
        <v>457</v>
      </c>
      <c r="AN52">
        <v>0</v>
      </c>
      <c r="AP52" s="2">
        <v>23</v>
      </c>
      <c r="AQ52" s="7">
        <v>1531.69</v>
      </c>
      <c r="AS52" s="2">
        <v>23</v>
      </c>
      <c r="AT52">
        <v>16.869929384122798</v>
      </c>
      <c r="AU52">
        <v>17.03809496781971</v>
      </c>
      <c r="AV52">
        <v>16.916684607252922</v>
      </c>
      <c r="AW52">
        <v>17.757163426443491</v>
      </c>
      <c r="AX52">
        <v>17.493796691865754</v>
      </c>
      <c r="AY52">
        <v>17.78454520508496</v>
      </c>
      <c r="AZ52">
        <v>18.65469841734815</v>
      </c>
      <c r="BA52">
        <v>18.434439000000001</v>
      </c>
      <c r="BB52">
        <v>17.539114999999999</v>
      </c>
      <c r="BC52">
        <v>17.601712572477012</v>
      </c>
      <c r="BD52">
        <v>17.547320107976251</v>
      </c>
      <c r="BE52">
        <v>17.399590756318943</v>
      </c>
      <c r="BF52">
        <v>17.438118754956438</v>
      </c>
      <c r="BG52">
        <v>17.222979739855365</v>
      </c>
      <c r="BH52">
        <v>16.709949074280686</v>
      </c>
      <c r="BI52">
        <v>16.801165837069444</v>
      </c>
      <c r="BJ52">
        <v>16.421030973079361</v>
      </c>
      <c r="BK52">
        <v>16.283230582656635</v>
      </c>
      <c r="BL52">
        <v>16.964343460534298</v>
      </c>
      <c r="BM52">
        <v>16.815877477172261</v>
      </c>
      <c r="BN52">
        <v>16.07942459132844</v>
      </c>
      <c r="BO52">
        <v>15.730365500502472</v>
      </c>
      <c r="BP52">
        <v>16.628568064120039</v>
      </c>
      <c r="BQ52">
        <v>16.998350310452572</v>
      </c>
      <c r="BU52" s="2">
        <v>23</v>
      </c>
      <c r="BV52" s="7">
        <v>17.130437270946583</v>
      </c>
    </row>
    <row r="53" spans="1:74" x14ac:dyDescent="0.25">
      <c r="B53" s="2">
        <v>24</v>
      </c>
      <c r="C53">
        <v>119.65136000000001</v>
      </c>
      <c r="D53">
        <v>123.3708</v>
      </c>
      <c r="E53">
        <v>15.349231614077979</v>
      </c>
      <c r="F53">
        <v>0</v>
      </c>
      <c r="G53">
        <v>0</v>
      </c>
      <c r="H53">
        <v>155</v>
      </c>
      <c r="I53">
        <v>155</v>
      </c>
      <c r="J53">
        <v>255.25627906976746</v>
      </c>
      <c r="K53">
        <v>255.25627906976743</v>
      </c>
      <c r="L53">
        <v>300</v>
      </c>
      <c r="M53">
        <v>222.05116279069765</v>
      </c>
      <c r="N53">
        <v>199.25627906976743</v>
      </c>
      <c r="P53" s="2">
        <v>24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155</v>
      </c>
      <c r="AF53">
        <v>155</v>
      </c>
      <c r="AG53">
        <v>0</v>
      </c>
      <c r="AH53">
        <v>255.25627906976746</v>
      </c>
      <c r="AI53">
        <v>0</v>
      </c>
      <c r="AJ53">
        <v>0</v>
      </c>
      <c r="AK53">
        <v>255.25627906976743</v>
      </c>
      <c r="AL53">
        <v>300</v>
      </c>
      <c r="AM53">
        <v>421.30744186046508</v>
      </c>
      <c r="AN53">
        <v>0</v>
      </c>
      <c r="AP53" s="2">
        <v>24</v>
      </c>
      <c r="AQ53" s="9">
        <v>1541.8200000000002</v>
      </c>
      <c r="AS53" s="2">
        <v>24</v>
      </c>
      <c r="AT53">
        <v>15.859737723379563</v>
      </c>
      <c r="AU53">
        <v>16.019658622993884</v>
      </c>
      <c r="AV53">
        <v>15.875735482581002</v>
      </c>
      <c r="AW53">
        <v>16.71438214524737</v>
      </c>
      <c r="AX53">
        <v>16.446094685203839</v>
      </c>
      <c r="AY53">
        <v>16.719789812660519</v>
      </c>
      <c r="AZ53">
        <v>18.101520000000001</v>
      </c>
      <c r="BA53">
        <v>17.887792060844035</v>
      </c>
      <c r="BB53">
        <v>16.523995963098194</v>
      </c>
      <c r="BC53">
        <v>16.547390887734707</v>
      </c>
      <c r="BD53">
        <v>16.446475436383789</v>
      </c>
      <c r="BE53">
        <v>16.442633986258524</v>
      </c>
      <c r="BF53">
        <v>16.353520980171176</v>
      </c>
      <c r="BG53">
        <v>16.09051821648503</v>
      </c>
      <c r="BH53">
        <v>15.548073618744883</v>
      </c>
      <c r="BI53">
        <v>15.624818824040975</v>
      </c>
      <c r="BJ53">
        <v>15.27398850473439</v>
      </c>
      <c r="BK53">
        <v>15.147098508610943</v>
      </c>
      <c r="BL53">
        <v>15.734157786549224</v>
      </c>
      <c r="BM53">
        <v>15.933822317945165</v>
      </c>
      <c r="BN53">
        <v>14.958735410039154</v>
      </c>
      <c r="BO53">
        <v>14.633040686879767</v>
      </c>
      <c r="BP53">
        <v>15.734622150069475</v>
      </c>
      <c r="BQ53">
        <v>15.847342644252794</v>
      </c>
      <c r="BU53" s="2">
        <v>24</v>
      </c>
      <c r="BV53" s="9">
        <v>16.102706102287854</v>
      </c>
    </row>
    <row r="55" spans="1:74" x14ac:dyDescent="0.25">
      <c r="A55">
        <v>3</v>
      </c>
      <c r="B55" s="1" t="s">
        <v>0</v>
      </c>
      <c r="C55" s="2">
        <v>1</v>
      </c>
      <c r="D55" s="2">
        <v>2</v>
      </c>
      <c r="E55" s="2">
        <v>3</v>
      </c>
      <c r="F55" s="2">
        <v>4</v>
      </c>
      <c r="G55" s="2">
        <v>5</v>
      </c>
      <c r="H55" s="2">
        <v>6</v>
      </c>
      <c r="I55" s="2">
        <v>7</v>
      </c>
      <c r="J55" s="2">
        <v>8</v>
      </c>
      <c r="K55" s="2">
        <v>9</v>
      </c>
      <c r="L55" s="2">
        <v>10</v>
      </c>
      <c r="M55" s="2">
        <v>11</v>
      </c>
      <c r="N55" s="2">
        <v>12</v>
      </c>
      <c r="P55" s="1" t="s">
        <v>12</v>
      </c>
      <c r="Q55" s="2">
        <v>1</v>
      </c>
      <c r="R55" s="2">
        <v>2</v>
      </c>
      <c r="S55" s="2">
        <v>3</v>
      </c>
      <c r="T55" s="2">
        <v>4</v>
      </c>
      <c r="U55" s="2">
        <v>5</v>
      </c>
      <c r="V55" s="2">
        <v>6</v>
      </c>
      <c r="W55" s="2">
        <v>7</v>
      </c>
      <c r="X55" s="2">
        <v>8</v>
      </c>
      <c r="Y55" s="2">
        <v>9</v>
      </c>
      <c r="Z55" s="2">
        <v>10</v>
      </c>
      <c r="AA55" s="2">
        <v>11</v>
      </c>
      <c r="AB55" s="2">
        <v>12</v>
      </c>
      <c r="AC55" s="2">
        <v>13</v>
      </c>
      <c r="AD55" s="2">
        <v>14</v>
      </c>
      <c r="AE55" s="2">
        <v>15</v>
      </c>
      <c r="AF55" s="2">
        <v>16</v>
      </c>
      <c r="AG55" s="2">
        <v>17</v>
      </c>
      <c r="AH55" s="2">
        <v>18</v>
      </c>
      <c r="AI55" s="2">
        <v>19</v>
      </c>
      <c r="AJ55" s="2">
        <v>20</v>
      </c>
      <c r="AK55" s="2">
        <v>21</v>
      </c>
      <c r="AL55" s="2">
        <v>22</v>
      </c>
      <c r="AM55" s="2">
        <v>23</v>
      </c>
      <c r="AN55" s="2">
        <v>24</v>
      </c>
      <c r="AP55" s="1" t="s">
        <v>0</v>
      </c>
      <c r="AQ55" s="2" t="s">
        <v>1</v>
      </c>
      <c r="AS55" s="1" t="s">
        <v>12</v>
      </c>
      <c r="AT55" s="2">
        <v>1</v>
      </c>
      <c r="AU55" s="2">
        <v>2</v>
      </c>
      <c r="AV55" s="2">
        <v>3</v>
      </c>
      <c r="AW55" s="2">
        <v>4</v>
      </c>
      <c r="AX55" s="2">
        <v>5</v>
      </c>
      <c r="AY55" s="2">
        <v>6</v>
      </c>
      <c r="AZ55" s="2">
        <v>7</v>
      </c>
      <c r="BA55" s="2">
        <v>8</v>
      </c>
      <c r="BB55" s="2">
        <v>9</v>
      </c>
      <c r="BC55" s="2">
        <v>10</v>
      </c>
      <c r="BD55" s="2">
        <v>11</v>
      </c>
      <c r="BE55" s="2">
        <v>12</v>
      </c>
      <c r="BF55" s="2">
        <v>13</v>
      </c>
      <c r="BG55" s="2">
        <v>14</v>
      </c>
      <c r="BH55" s="2">
        <v>15</v>
      </c>
      <c r="BI55" s="2">
        <v>16</v>
      </c>
      <c r="BJ55" s="2">
        <v>17</v>
      </c>
      <c r="BK55" s="2">
        <v>18</v>
      </c>
      <c r="BL55" s="2">
        <v>19</v>
      </c>
      <c r="BM55" s="2">
        <v>20</v>
      </c>
      <c r="BN55" s="2">
        <v>21</v>
      </c>
      <c r="BO55" s="2">
        <v>22</v>
      </c>
      <c r="BP55" s="2">
        <v>23</v>
      </c>
      <c r="BQ55" s="2">
        <v>24</v>
      </c>
      <c r="BS55" s="1" t="s">
        <v>5</v>
      </c>
      <c r="BT55">
        <v>562779.29927111592</v>
      </c>
      <c r="BU55" s="1" t="s">
        <v>0</v>
      </c>
      <c r="BV55" s="2" t="s">
        <v>1</v>
      </c>
    </row>
    <row r="56" spans="1:74" x14ac:dyDescent="0.25">
      <c r="B56" s="2">
        <v>1</v>
      </c>
      <c r="C56">
        <v>60.8</v>
      </c>
      <c r="D56">
        <v>60.8</v>
      </c>
      <c r="E56">
        <v>0</v>
      </c>
      <c r="F56">
        <v>0</v>
      </c>
      <c r="G56">
        <v>0</v>
      </c>
      <c r="H56">
        <v>0</v>
      </c>
      <c r="I56">
        <v>108.5</v>
      </c>
      <c r="J56">
        <v>200</v>
      </c>
      <c r="K56">
        <v>200</v>
      </c>
      <c r="L56">
        <v>300</v>
      </c>
      <c r="M56">
        <v>277.90000000000003</v>
      </c>
      <c r="N56">
        <v>260.69</v>
      </c>
      <c r="P56" s="2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108.5</v>
      </c>
      <c r="AG56">
        <v>0</v>
      </c>
      <c r="AH56">
        <v>200</v>
      </c>
      <c r="AI56">
        <v>0</v>
      </c>
      <c r="AJ56">
        <v>0</v>
      </c>
      <c r="AK56">
        <v>200</v>
      </c>
      <c r="AL56">
        <v>300</v>
      </c>
      <c r="AM56">
        <v>538.59</v>
      </c>
      <c r="AN56">
        <v>0</v>
      </c>
      <c r="AP56" s="2">
        <v>1</v>
      </c>
      <c r="AQ56" s="4">
        <v>1347.0900000000001</v>
      </c>
      <c r="AS56" s="2">
        <v>1</v>
      </c>
      <c r="AT56">
        <v>22.461925377517503</v>
      </c>
      <c r="AU56">
        <v>22.667779714059204</v>
      </c>
      <c r="AV56">
        <v>21.695559527909708</v>
      </c>
      <c r="AW56">
        <v>22.828409654764357</v>
      </c>
      <c r="AX56">
        <v>22.778228607710254</v>
      </c>
      <c r="AY56">
        <v>22.833739644131381</v>
      </c>
      <c r="AZ56">
        <v>24.205104054845371</v>
      </c>
      <c r="BA56">
        <v>23.919309988562663</v>
      </c>
      <c r="BB56">
        <v>22.473897179996584</v>
      </c>
      <c r="BC56">
        <v>22.5624</v>
      </c>
      <c r="BD56">
        <v>22.392294228869766</v>
      </c>
      <c r="BE56">
        <v>22.382627096638835</v>
      </c>
      <c r="BF56">
        <v>22.199104329494297</v>
      </c>
      <c r="BG56">
        <v>21.960876603372668</v>
      </c>
      <c r="BH56">
        <v>21.289417514084274</v>
      </c>
      <c r="BI56">
        <v>21.398872604234064</v>
      </c>
      <c r="BJ56">
        <v>20.916948580008924</v>
      </c>
      <c r="BK56">
        <v>20.742488205270362</v>
      </c>
      <c r="BL56">
        <v>21.585713244346454</v>
      </c>
      <c r="BM56">
        <v>21.378036180713739</v>
      </c>
      <c r="BN56">
        <v>20.483885570659933</v>
      </c>
      <c r="BO56">
        <v>20.038410838112156</v>
      </c>
      <c r="BP56">
        <v>21.129485624875471</v>
      </c>
      <c r="BQ56">
        <v>21.682571030520187</v>
      </c>
      <c r="BU56" s="2">
        <v>1</v>
      </c>
      <c r="BV56" s="4">
        <v>22.000295225029092</v>
      </c>
    </row>
    <row r="57" spans="1:74" x14ac:dyDescent="0.25">
      <c r="B57" s="2">
        <v>2</v>
      </c>
      <c r="C57">
        <v>151.66103999999999</v>
      </c>
      <c r="D57">
        <v>150.38576</v>
      </c>
      <c r="E57">
        <v>0</v>
      </c>
      <c r="F57">
        <v>0</v>
      </c>
      <c r="G57">
        <v>0</v>
      </c>
      <c r="H57">
        <v>0</v>
      </c>
      <c r="I57">
        <v>155</v>
      </c>
      <c r="J57">
        <v>226.26744186046511</v>
      </c>
      <c r="K57">
        <v>226.26744186046511</v>
      </c>
      <c r="L57">
        <v>300</v>
      </c>
      <c r="M57">
        <v>195.69767441860466</v>
      </c>
      <c r="N57">
        <v>170.26744186046506</v>
      </c>
      <c r="P57" s="2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155</v>
      </c>
      <c r="AG57">
        <v>0</v>
      </c>
      <c r="AH57">
        <v>226.26744186046511</v>
      </c>
      <c r="AI57">
        <v>0</v>
      </c>
      <c r="AJ57">
        <v>0</v>
      </c>
      <c r="AK57">
        <v>226.26744186046511</v>
      </c>
      <c r="AL57">
        <v>300</v>
      </c>
      <c r="AM57">
        <v>365.96511627906972</v>
      </c>
      <c r="AN57">
        <v>0</v>
      </c>
      <c r="AP57" s="2">
        <v>2</v>
      </c>
      <c r="AQ57" s="7">
        <v>1273.5</v>
      </c>
      <c r="AS57" s="2">
        <v>2</v>
      </c>
      <c r="AT57">
        <v>18.670964605815136</v>
      </c>
      <c r="AU57">
        <v>18.85607455634187</v>
      </c>
      <c r="AV57">
        <v>18.96323824486603</v>
      </c>
      <c r="AW57">
        <v>19.548150552205648</v>
      </c>
      <c r="AX57">
        <v>19.451202662709967</v>
      </c>
      <c r="AY57">
        <v>19.824378893105955</v>
      </c>
      <c r="AZ57">
        <v>22.204772227084465</v>
      </c>
      <c r="BA57">
        <v>21.282730452284678</v>
      </c>
      <c r="BB57">
        <v>19.684607792888151</v>
      </c>
      <c r="BC57">
        <v>19.663424073505162</v>
      </c>
      <c r="BD57">
        <v>19.648879434625449</v>
      </c>
      <c r="BE57">
        <v>19.554387656824815</v>
      </c>
      <c r="BF57">
        <v>19.593671790464658</v>
      </c>
      <c r="BG57">
        <v>19.22833592221286</v>
      </c>
      <c r="BH57">
        <v>18.591474223988229</v>
      </c>
      <c r="BI57">
        <v>18.678353016751235</v>
      </c>
      <c r="BJ57">
        <v>18.260578467873653</v>
      </c>
      <c r="BK57">
        <v>18.109649999999998</v>
      </c>
      <c r="BL57">
        <v>18.803566901211706</v>
      </c>
      <c r="BM57">
        <v>19.037198715115736</v>
      </c>
      <c r="BN57">
        <v>17.885181324429592</v>
      </c>
      <c r="BO57">
        <v>17.495189600743608</v>
      </c>
      <c r="BP57">
        <v>18.796459197696748</v>
      </c>
      <c r="BQ57">
        <v>18.967917606634252</v>
      </c>
      <c r="BU57" s="2">
        <v>2</v>
      </c>
      <c r="BV57" s="7">
        <v>19.200016163307485</v>
      </c>
    </row>
    <row r="58" spans="1:74" x14ac:dyDescent="0.25">
      <c r="B58" s="2">
        <v>3</v>
      </c>
      <c r="C58">
        <v>149.52088000000001</v>
      </c>
      <c r="D58">
        <v>151.63976</v>
      </c>
      <c r="E58">
        <v>0</v>
      </c>
      <c r="F58">
        <v>0</v>
      </c>
      <c r="G58">
        <v>0</v>
      </c>
      <c r="H58">
        <v>108.5</v>
      </c>
      <c r="I58">
        <v>151.12142857142862</v>
      </c>
      <c r="J58">
        <v>177.23357142857142</v>
      </c>
      <c r="K58">
        <v>177.23357142857142</v>
      </c>
      <c r="L58">
        <v>300</v>
      </c>
      <c r="M58">
        <v>151.12142857142862</v>
      </c>
      <c r="N58">
        <v>140</v>
      </c>
      <c r="P58" s="2">
        <v>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108.5</v>
      </c>
      <c r="AF58">
        <v>151.12142857142862</v>
      </c>
      <c r="AG58">
        <v>0</v>
      </c>
      <c r="AH58">
        <v>177.23357142857142</v>
      </c>
      <c r="AI58">
        <v>0</v>
      </c>
      <c r="AJ58">
        <v>0</v>
      </c>
      <c r="AK58">
        <v>177.23357142857142</v>
      </c>
      <c r="AL58">
        <v>300</v>
      </c>
      <c r="AM58">
        <v>291.12142857142862</v>
      </c>
      <c r="AN58">
        <v>0</v>
      </c>
      <c r="AP58" s="2">
        <v>3</v>
      </c>
      <c r="AQ58" s="7">
        <v>1205.21</v>
      </c>
      <c r="AS58" s="2">
        <v>3</v>
      </c>
      <c r="AT58">
        <v>18.142746865896523</v>
      </c>
      <c r="AU58">
        <v>18.320472489287784</v>
      </c>
      <c r="AV58">
        <v>18.425982182963786</v>
      </c>
      <c r="AW58">
        <v>18.956464275376199</v>
      </c>
      <c r="AX58">
        <v>18.914999999999999</v>
      </c>
      <c r="AY58">
        <v>19.28519934273011</v>
      </c>
      <c r="AZ58">
        <v>21.164678645775709</v>
      </c>
      <c r="BA58">
        <v>20.28582622333046</v>
      </c>
      <c r="BB58">
        <v>19.059252115045837</v>
      </c>
      <c r="BC58">
        <v>19.135779808300907</v>
      </c>
      <c r="BD58">
        <v>18.999764537792675</v>
      </c>
      <c r="BE58">
        <v>19.034123431239056</v>
      </c>
      <c r="BF58">
        <v>19.11905627090654</v>
      </c>
      <c r="BG58">
        <v>18.564830087349659</v>
      </c>
      <c r="BH58">
        <v>18.130818924462133</v>
      </c>
      <c r="BI58">
        <v>18.222490247504325</v>
      </c>
      <c r="BJ58">
        <v>17.812612612131602</v>
      </c>
      <c r="BK58">
        <v>17.664288481865992</v>
      </c>
      <c r="BL58">
        <v>18.340556712140188</v>
      </c>
      <c r="BM58">
        <v>18.564722926834676</v>
      </c>
      <c r="BN58">
        <v>17.444295005234032</v>
      </c>
      <c r="BO58">
        <v>17.064740797910677</v>
      </c>
      <c r="BP58">
        <v>18.327914858359456</v>
      </c>
      <c r="BQ58">
        <v>18.471517174803942</v>
      </c>
      <c r="BU58" s="2">
        <v>3</v>
      </c>
      <c r="BV58" s="7">
        <v>18.643880584051761</v>
      </c>
    </row>
    <row r="59" spans="1:74" x14ac:dyDescent="0.25">
      <c r="B59" s="2">
        <v>4</v>
      </c>
      <c r="C59">
        <v>148.77760000000001</v>
      </c>
      <c r="D59">
        <v>152</v>
      </c>
      <c r="E59">
        <v>0</v>
      </c>
      <c r="F59">
        <v>0</v>
      </c>
      <c r="G59">
        <v>0</v>
      </c>
      <c r="H59">
        <v>137.15576923076924</v>
      </c>
      <c r="I59">
        <v>137.15576923076924</v>
      </c>
      <c r="J59">
        <v>161.8713461538461</v>
      </c>
      <c r="K59">
        <v>161.8713461538461</v>
      </c>
      <c r="L59">
        <v>300</v>
      </c>
      <c r="M59">
        <v>137.15576923076924</v>
      </c>
      <c r="N59">
        <v>140</v>
      </c>
      <c r="P59" s="2">
        <v>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137.15576923076924</v>
      </c>
      <c r="AF59">
        <v>137.15576923076924</v>
      </c>
      <c r="AG59">
        <v>0</v>
      </c>
      <c r="AH59">
        <v>161.8713461538461</v>
      </c>
      <c r="AI59">
        <v>0</v>
      </c>
      <c r="AJ59">
        <v>0</v>
      </c>
      <c r="AK59">
        <v>161.8713461538461</v>
      </c>
      <c r="AL59">
        <v>300</v>
      </c>
      <c r="AM59">
        <v>277.15576923076924</v>
      </c>
      <c r="AN59">
        <v>0</v>
      </c>
      <c r="AP59" s="2">
        <v>4</v>
      </c>
      <c r="AQ59" s="7">
        <v>1175.21</v>
      </c>
      <c r="AS59" s="2">
        <v>4</v>
      </c>
      <c r="AT59">
        <v>18.714551279108349</v>
      </c>
      <c r="AU59">
        <v>18.897180651928355</v>
      </c>
      <c r="AV59">
        <v>19.02916433184323</v>
      </c>
      <c r="AW59">
        <v>19.551016393410329</v>
      </c>
      <c r="AX59">
        <v>19.506447771515965</v>
      </c>
      <c r="AY59">
        <v>19.885443778595157</v>
      </c>
      <c r="AZ59">
        <v>21.823862891884257</v>
      </c>
      <c r="BA59">
        <v>20.917638181807042</v>
      </c>
      <c r="BB59">
        <v>19.655259800609983</v>
      </c>
      <c r="BC59">
        <v>19.729332307463004</v>
      </c>
      <c r="BD59">
        <v>19.613172568087933</v>
      </c>
      <c r="BE59">
        <v>19.592741171701199</v>
      </c>
      <c r="BF59">
        <v>19.736283463693127</v>
      </c>
      <c r="BG59">
        <v>19.186354886204906</v>
      </c>
      <c r="BH59">
        <v>18.764357317106956</v>
      </c>
      <c r="BI59">
        <v>18.863423361931183</v>
      </c>
      <c r="BJ59">
        <v>18.437742148358254</v>
      </c>
      <c r="BK59">
        <v>18.283550000000002</v>
      </c>
      <c r="BL59">
        <v>19.005072581705583</v>
      </c>
      <c r="BM59">
        <v>19.25499636554374</v>
      </c>
      <c r="BN59">
        <v>18.055213580433552</v>
      </c>
      <c r="BO59">
        <v>17.662864104586987</v>
      </c>
      <c r="BP59">
        <v>19.019091172947988</v>
      </c>
      <c r="BQ59">
        <v>19.101017141411525</v>
      </c>
      <c r="BU59" s="2">
        <v>4</v>
      </c>
      <c r="BV59" s="7">
        <v>19.26190738549494</v>
      </c>
    </row>
    <row r="60" spans="1:74" x14ac:dyDescent="0.25">
      <c r="B60" s="2">
        <v>5</v>
      </c>
      <c r="C60">
        <v>152</v>
      </c>
      <c r="D60">
        <v>152</v>
      </c>
      <c r="E60">
        <v>0</v>
      </c>
      <c r="F60">
        <v>0</v>
      </c>
      <c r="G60">
        <v>0</v>
      </c>
      <c r="H60">
        <v>138.93269230769229</v>
      </c>
      <c r="I60">
        <v>138.93269230769229</v>
      </c>
      <c r="J60">
        <v>163.82596153846154</v>
      </c>
      <c r="K60">
        <v>163.82596153846154</v>
      </c>
      <c r="L60">
        <v>300</v>
      </c>
      <c r="M60">
        <v>138.93269230769229</v>
      </c>
      <c r="N60">
        <v>140</v>
      </c>
      <c r="P60" s="2">
        <v>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138.93269230769229</v>
      </c>
      <c r="AF60">
        <v>138.93269230769229</v>
      </c>
      <c r="AG60">
        <v>0</v>
      </c>
      <c r="AH60">
        <v>163.82596153846154</v>
      </c>
      <c r="AI60">
        <v>0</v>
      </c>
      <c r="AJ60">
        <v>0</v>
      </c>
      <c r="AK60">
        <v>163.82596153846154</v>
      </c>
      <c r="AL60">
        <v>300</v>
      </c>
      <c r="AM60">
        <v>278.93269230769226</v>
      </c>
      <c r="AN60">
        <v>0</v>
      </c>
      <c r="AP60" s="2">
        <v>5</v>
      </c>
      <c r="AQ60" s="7">
        <v>1184.45</v>
      </c>
      <c r="AS60" s="2">
        <v>5</v>
      </c>
      <c r="AT60">
        <v>17.94875887628185</v>
      </c>
      <c r="AU60">
        <v>18.122941491233139</v>
      </c>
      <c r="AV60">
        <v>18.281831649267282</v>
      </c>
      <c r="AW60">
        <v>18.746951301103156</v>
      </c>
      <c r="AX60">
        <v>18.701697719678087</v>
      </c>
      <c r="AY60">
        <v>19.061178609488739</v>
      </c>
      <c r="AZ60">
        <v>20.919865673905495</v>
      </c>
      <c r="BA60">
        <v>20.05117898451838</v>
      </c>
      <c r="BB60">
        <v>18.844439291739938</v>
      </c>
      <c r="BC60">
        <v>18.908688042860128</v>
      </c>
      <c r="BD60">
        <v>18.772251324447502</v>
      </c>
      <c r="BE60">
        <v>18.792125480129162</v>
      </c>
      <c r="BF60">
        <v>18.922971057957731</v>
      </c>
      <c r="BG60">
        <v>18.576318000000001</v>
      </c>
      <c r="BH60">
        <v>18.083210034051582</v>
      </c>
      <c r="BI60">
        <v>18.184510422965737</v>
      </c>
      <c r="BJ60">
        <v>17.772220833537659</v>
      </c>
      <c r="BK60">
        <v>17.622672763760868</v>
      </c>
      <c r="BL60">
        <v>18.298894046326144</v>
      </c>
      <c r="BM60">
        <v>18.519431683038995</v>
      </c>
      <c r="BN60">
        <v>17.4017127466219</v>
      </c>
      <c r="BO60">
        <v>17.02425567617183</v>
      </c>
      <c r="BP60">
        <v>18.281484223893493</v>
      </c>
      <c r="BQ60">
        <v>18.385471584847394</v>
      </c>
      <c r="BU60" s="2">
        <v>5</v>
      </c>
      <c r="BV60" s="7">
        <v>18.509377563242758</v>
      </c>
    </row>
    <row r="61" spans="1:74" x14ac:dyDescent="0.25">
      <c r="B61" s="2">
        <v>6</v>
      </c>
      <c r="C61">
        <v>127.65514184822882</v>
      </c>
      <c r="D61">
        <v>152</v>
      </c>
      <c r="E61">
        <v>0</v>
      </c>
      <c r="F61">
        <v>0</v>
      </c>
      <c r="G61">
        <v>0</v>
      </c>
      <c r="H61">
        <v>155</v>
      </c>
      <c r="I61">
        <v>155</v>
      </c>
      <c r="J61">
        <v>227.17302325581394</v>
      </c>
      <c r="K61">
        <v>227.17302325581394</v>
      </c>
      <c r="L61">
        <v>300</v>
      </c>
      <c r="M61">
        <v>196.52093023255821</v>
      </c>
      <c r="N61">
        <v>171.17302325581392</v>
      </c>
      <c r="P61" s="2">
        <v>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155</v>
      </c>
      <c r="AF61">
        <v>155</v>
      </c>
      <c r="AG61">
        <v>0</v>
      </c>
      <c r="AH61">
        <v>227.17302325581394</v>
      </c>
      <c r="AI61">
        <v>0</v>
      </c>
      <c r="AJ61">
        <v>0</v>
      </c>
      <c r="AK61">
        <v>227.17302325581394</v>
      </c>
      <c r="AL61">
        <v>300</v>
      </c>
      <c r="AM61">
        <v>367.69395348837213</v>
      </c>
      <c r="AN61">
        <v>0</v>
      </c>
      <c r="AP61" s="2">
        <v>6</v>
      </c>
      <c r="AQ61" s="7">
        <v>1432.04</v>
      </c>
      <c r="AS61" s="2">
        <v>6</v>
      </c>
      <c r="AT61">
        <v>15.784748</v>
      </c>
      <c r="AU61">
        <v>15.871583689643174</v>
      </c>
      <c r="AV61">
        <v>15.856498678991459</v>
      </c>
      <c r="AW61">
        <v>16.433882157865789</v>
      </c>
      <c r="AX61">
        <v>16.389332223404686</v>
      </c>
      <c r="AY61">
        <v>16.656192000000001</v>
      </c>
      <c r="AZ61">
        <v>18.647323214354685</v>
      </c>
      <c r="BA61">
        <v>17.873002684695894</v>
      </c>
      <c r="BB61">
        <v>16.532188710889876</v>
      </c>
      <c r="BC61">
        <v>16.511855180106839</v>
      </c>
      <c r="BD61">
        <v>16.432249382527857</v>
      </c>
      <c r="BE61">
        <v>16.428547795704969</v>
      </c>
      <c r="BF61">
        <v>16.339297129256067</v>
      </c>
      <c r="BG61">
        <v>16.076026363975693</v>
      </c>
      <c r="BH61">
        <v>15.532898185633954</v>
      </c>
      <c r="BI61">
        <v>15.609953139356783</v>
      </c>
      <c r="BJ61">
        <v>15.259329295367939</v>
      </c>
      <c r="BK61">
        <v>15.132500268481824</v>
      </c>
      <c r="BL61">
        <v>15.719507147073399</v>
      </c>
      <c r="BM61">
        <v>15.919275218291336</v>
      </c>
      <c r="BN61">
        <v>14.944260836074841</v>
      </c>
      <c r="BO61">
        <v>14.61892689075345</v>
      </c>
      <c r="BP61">
        <v>15.720416177054769</v>
      </c>
      <c r="BQ61">
        <v>15.830411990086436</v>
      </c>
      <c r="BU61" s="2">
        <v>6</v>
      </c>
      <c r="BV61" s="7">
        <v>16.088341931649651</v>
      </c>
    </row>
    <row r="62" spans="1:74" x14ac:dyDescent="0.25">
      <c r="B62" s="2">
        <v>7</v>
      </c>
      <c r="C62">
        <v>152</v>
      </c>
      <c r="D62">
        <v>149.65160000000003</v>
      </c>
      <c r="E62">
        <v>76.95</v>
      </c>
      <c r="F62">
        <v>0</v>
      </c>
      <c r="G62">
        <v>0</v>
      </c>
      <c r="H62">
        <v>155</v>
      </c>
      <c r="I62">
        <v>155</v>
      </c>
      <c r="J62">
        <v>259.25465116279082</v>
      </c>
      <c r="K62">
        <v>259.25465116279082</v>
      </c>
      <c r="L62">
        <v>300</v>
      </c>
      <c r="M62">
        <v>225.68604651162806</v>
      </c>
      <c r="N62">
        <v>203.25465116279076</v>
      </c>
      <c r="P62" s="2">
        <v>7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155</v>
      </c>
      <c r="AF62">
        <v>155</v>
      </c>
      <c r="AG62">
        <v>0</v>
      </c>
      <c r="AH62">
        <v>259.25465116279082</v>
      </c>
      <c r="AI62">
        <v>0</v>
      </c>
      <c r="AJ62">
        <v>0</v>
      </c>
      <c r="AK62">
        <v>259.25465116279082</v>
      </c>
      <c r="AL62">
        <v>300</v>
      </c>
      <c r="AM62">
        <v>428.94069767441886</v>
      </c>
      <c r="AN62">
        <v>0</v>
      </c>
      <c r="AP62" s="2">
        <v>7</v>
      </c>
      <c r="AQ62" s="7">
        <v>1557.4500000000007</v>
      </c>
      <c r="AS62" s="2">
        <v>7</v>
      </c>
      <c r="AT62">
        <v>17.036187368883926</v>
      </c>
      <c r="AU62">
        <v>17.207863158543756</v>
      </c>
      <c r="AV62">
        <v>17.045393157455031</v>
      </c>
      <c r="AW62">
        <v>17.948869282621637</v>
      </c>
      <c r="AX62">
        <v>17.670028477034073</v>
      </c>
      <c r="AY62">
        <v>17.966294134482261</v>
      </c>
      <c r="AZ62">
        <v>18.748109869781253</v>
      </c>
      <c r="BA62">
        <v>18.52674752642346</v>
      </c>
      <c r="BB62">
        <v>17.740243927751049</v>
      </c>
      <c r="BC62">
        <v>17.782961912844716</v>
      </c>
      <c r="BD62">
        <v>17.725267937863769</v>
      </c>
      <c r="BE62">
        <v>17.629410840330127</v>
      </c>
      <c r="BF62">
        <v>17.668425549188409</v>
      </c>
      <c r="BG62">
        <v>17.338134</v>
      </c>
      <c r="BH62">
        <v>16.749222919260173</v>
      </c>
      <c r="BI62">
        <v>16.831486935575111</v>
      </c>
      <c r="BJ62">
        <v>16.453698530422848</v>
      </c>
      <c r="BK62">
        <v>16.317072819322689</v>
      </c>
      <c r="BL62">
        <v>16.946626738440848</v>
      </c>
      <c r="BM62">
        <v>17.159279546570019</v>
      </c>
      <c r="BN62">
        <v>16.114222093700953</v>
      </c>
      <c r="BO62">
        <v>15.763320462217802</v>
      </c>
      <c r="BP62">
        <v>16.94343974333799</v>
      </c>
      <c r="BQ62">
        <v>17.073171387055311</v>
      </c>
      <c r="BU62" s="2">
        <v>7</v>
      </c>
      <c r="BV62" s="7">
        <v>17.266061596629466</v>
      </c>
    </row>
    <row r="63" spans="1:74" x14ac:dyDescent="0.25">
      <c r="B63" s="2">
        <v>8</v>
      </c>
      <c r="C63">
        <v>150.12432000000001</v>
      </c>
      <c r="D63">
        <v>149.834</v>
      </c>
      <c r="E63">
        <v>75</v>
      </c>
      <c r="F63">
        <v>0</v>
      </c>
      <c r="G63">
        <v>0</v>
      </c>
      <c r="H63">
        <v>155</v>
      </c>
      <c r="I63">
        <v>155</v>
      </c>
      <c r="J63">
        <v>336.3927906976744</v>
      </c>
      <c r="K63">
        <v>336.3927906976744</v>
      </c>
      <c r="L63">
        <v>300</v>
      </c>
      <c r="M63">
        <v>295.81162790697675</v>
      </c>
      <c r="N63">
        <v>280.39279069767434</v>
      </c>
      <c r="P63" s="2">
        <v>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155</v>
      </c>
      <c r="AF63">
        <v>155</v>
      </c>
      <c r="AG63">
        <v>0</v>
      </c>
      <c r="AH63">
        <v>336.3927906976744</v>
      </c>
      <c r="AI63">
        <v>0</v>
      </c>
      <c r="AJ63">
        <v>0</v>
      </c>
      <c r="AK63">
        <v>336.3927906976744</v>
      </c>
      <c r="AL63">
        <v>300</v>
      </c>
      <c r="AM63">
        <v>576.2044186046511</v>
      </c>
      <c r="AN63">
        <v>0</v>
      </c>
      <c r="AP63" s="2">
        <v>8</v>
      </c>
      <c r="AQ63" s="7">
        <v>1858.99</v>
      </c>
      <c r="AS63" s="2">
        <v>8</v>
      </c>
      <c r="AT63">
        <v>17.378405840977624</v>
      </c>
      <c r="AU63">
        <v>17.551888745103838</v>
      </c>
      <c r="AV63">
        <v>17.385343190571348</v>
      </c>
      <c r="AW63">
        <v>18.279070051793653</v>
      </c>
      <c r="AX63">
        <v>18.036522411885578</v>
      </c>
      <c r="AY63">
        <v>18.34497897384048</v>
      </c>
      <c r="AZ63">
        <v>19.459740762740935</v>
      </c>
      <c r="BA63">
        <v>19.229976063990225</v>
      </c>
      <c r="BB63">
        <v>18.043793833569865</v>
      </c>
      <c r="BC63">
        <v>18.163655510756058</v>
      </c>
      <c r="BD63">
        <v>18.045386898850101</v>
      </c>
      <c r="BE63">
        <v>17.948649781640995</v>
      </c>
      <c r="BF63">
        <v>17.981847062992809</v>
      </c>
      <c r="BG63">
        <v>17.66169738427358</v>
      </c>
      <c r="BH63">
        <v>17.071087630042697</v>
      </c>
      <c r="BI63">
        <v>17.160028342674835</v>
      </c>
      <c r="BJ63">
        <v>16.773179087920838</v>
      </c>
      <c r="BK63">
        <v>16.633094860942286</v>
      </c>
      <c r="BL63">
        <v>17.29175</v>
      </c>
      <c r="BM63">
        <v>17.109180542821612</v>
      </c>
      <c r="BN63">
        <v>16.425548725049378</v>
      </c>
      <c r="BO63">
        <v>16.068472112703333</v>
      </c>
      <c r="BP63">
        <v>16.901252626787358</v>
      </c>
      <c r="BQ63">
        <v>17.381878017396559</v>
      </c>
      <c r="BU63" s="2">
        <v>8</v>
      </c>
      <c r="BV63" s="7">
        <v>17.596934519138582</v>
      </c>
    </row>
    <row r="64" spans="1:74" x14ac:dyDescent="0.25">
      <c r="B64" s="2">
        <v>9</v>
      </c>
      <c r="C64">
        <v>149.6592</v>
      </c>
      <c r="D64">
        <v>152</v>
      </c>
      <c r="E64">
        <v>114.821427</v>
      </c>
      <c r="F64">
        <v>0</v>
      </c>
      <c r="G64">
        <v>0</v>
      </c>
      <c r="H64">
        <v>155</v>
      </c>
      <c r="I64">
        <v>155</v>
      </c>
      <c r="J64">
        <v>400</v>
      </c>
      <c r="K64">
        <v>400</v>
      </c>
      <c r="L64">
        <v>300</v>
      </c>
      <c r="M64">
        <v>310</v>
      </c>
      <c r="N64">
        <v>350</v>
      </c>
      <c r="P64" s="2">
        <v>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155</v>
      </c>
      <c r="AF64">
        <v>155</v>
      </c>
      <c r="AG64">
        <v>0</v>
      </c>
      <c r="AH64">
        <v>400</v>
      </c>
      <c r="AI64">
        <v>0</v>
      </c>
      <c r="AJ64">
        <v>0</v>
      </c>
      <c r="AK64">
        <v>400</v>
      </c>
      <c r="AL64">
        <v>300</v>
      </c>
      <c r="AM64">
        <v>660</v>
      </c>
      <c r="AN64">
        <v>0</v>
      </c>
      <c r="AP64" s="2">
        <v>9</v>
      </c>
      <c r="AQ64" s="7">
        <v>2070</v>
      </c>
      <c r="AS64" s="2">
        <v>9</v>
      </c>
      <c r="AT64">
        <v>17.987923030973874</v>
      </c>
      <c r="AU64">
        <v>18.157041025222028</v>
      </c>
      <c r="AV64">
        <v>17.528680024497689</v>
      </c>
      <c r="AW64">
        <v>18.424699985724061</v>
      </c>
      <c r="AX64">
        <v>18.707340407499931</v>
      </c>
      <c r="AY64">
        <v>18.703309363469057</v>
      </c>
      <c r="AZ64">
        <v>19.667456999999999</v>
      </c>
      <c r="BA64">
        <v>19.484633254797657</v>
      </c>
      <c r="BB64">
        <v>18.251545915771491</v>
      </c>
      <c r="BC64">
        <v>18.435944397650935</v>
      </c>
      <c r="BD64">
        <v>18.30298230609726</v>
      </c>
      <c r="BE64">
        <v>18.173256276641254</v>
      </c>
      <c r="BF64">
        <v>18.210714779715865</v>
      </c>
      <c r="BG64">
        <v>17.956586324265782</v>
      </c>
      <c r="BH64">
        <v>17.196808360445257</v>
      </c>
      <c r="BI64">
        <v>17.284830971262743</v>
      </c>
      <c r="BJ64">
        <v>16.895688726245979</v>
      </c>
      <c r="BK64">
        <v>16.754829999999998</v>
      </c>
      <c r="BL64">
        <v>17.438676838816818</v>
      </c>
      <c r="BM64">
        <v>17.273517280662752</v>
      </c>
      <c r="BN64">
        <v>16.546001508366949</v>
      </c>
      <c r="BO64">
        <v>16.186119788511576</v>
      </c>
      <c r="BP64">
        <v>17.074143535525288</v>
      </c>
      <c r="BQ64">
        <v>17.515871274395508</v>
      </c>
      <c r="BU64" s="2">
        <v>9</v>
      </c>
      <c r="BV64" s="7">
        <v>17.839941765689989</v>
      </c>
    </row>
    <row r="65" spans="2:74" x14ac:dyDescent="0.25">
      <c r="B65" s="2">
        <v>10</v>
      </c>
      <c r="C65">
        <v>152</v>
      </c>
      <c r="D65">
        <v>148.58760000000001</v>
      </c>
      <c r="E65">
        <v>116.13289283938944</v>
      </c>
      <c r="F65">
        <v>0</v>
      </c>
      <c r="G65">
        <v>0</v>
      </c>
      <c r="H65">
        <v>155</v>
      </c>
      <c r="I65">
        <v>155</v>
      </c>
      <c r="J65">
        <v>400</v>
      </c>
      <c r="K65">
        <v>400</v>
      </c>
      <c r="L65">
        <v>300</v>
      </c>
      <c r="M65">
        <v>310</v>
      </c>
      <c r="N65">
        <v>346.29999999999978</v>
      </c>
      <c r="P65" s="2">
        <v>10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155</v>
      </c>
      <c r="AF65">
        <v>155</v>
      </c>
      <c r="AG65">
        <v>0</v>
      </c>
      <c r="AH65">
        <v>400</v>
      </c>
      <c r="AI65">
        <v>0</v>
      </c>
      <c r="AJ65">
        <v>0</v>
      </c>
      <c r="AK65">
        <v>400</v>
      </c>
      <c r="AL65">
        <v>300</v>
      </c>
      <c r="AM65">
        <v>656.29999999999973</v>
      </c>
      <c r="AN65">
        <v>0</v>
      </c>
      <c r="AP65" s="2">
        <v>10</v>
      </c>
      <c r="AQ65" s="7">
        <v>2066.2999999999997</v>
      </c>
      <c r="AS65" s="2">
        <v>10</v>
      </c>
      <c r="AT65">
        <v>18.026286699155527</v>
      </c>
      <c r="AU65">
        <v>18.196614769901291</v>
      </c>
      <c r="AV65">
        <v>17.586350411449157</v>
      </c>
      <c r="AW65">
        <v>18.487389637730118</v>
      </c>
      <c r="AX65">
        <v>18.733278749404917</v>
      </c>
      <c r="AY65">
        <v>18.721802694357137</v>
      </c>
      <c r="AZ65">
        <v>19.060548000000001</v>
      </c>
      <c r="BA65">
        <v>19.288288328675936</v>
      </c>
      <c r="BB65">
        <v>18.33182229416947</v>
      </c>
      <c r="BC65">
        <v>18.447373519441548</v>
      </c>
      <c r="BD65">
        <v>18.350167106295775</v>
      </c>
      <c r="BE65">
        <v>18.219787845809872</v>
      </c>
      <c r="BF65">
        <v>18.257830958696548</v>
      </c>
      <c r="BG65">
        <v>18.004190697622853</v>
      </c>
      <c r="BH65">
        <v>17.245056460650595</v>
      </c>
      <c r="BI65">
        <v>17.332453089500891</v>
      </c>
      <c r="BJ65">
        <v>16.942527570381088</v>
      </c>
      <c r="BK65">
        <v>16.80141634504394</v>
      </c>
      <c r="BL65">
        <v>17.486000000000001</v>
      </c>
      <c r="BM65">
        <v>17.31974551383621</v>
      </c>
      <c r="BN65">
        <v>16.592138534476693</v>
      </c>
      <c r="BO65">
        <v>16.231149781872979</v>
      </c>
      <c r="BP65">
        <v>17.119478699721046</v>
      </c>
      <c r="BQ65">
        <v>17.568334994807799</v>
      </c>
      <c r="BU65" s="2">
        <v>10</v>
      </c>
      <c r="BV65" s="7">
        <v>17.84791802929173</v>
      </c>
    </row>
    <row r="66" spans="2:74" x14ac:dyDescent="0.25">
      <c r="B66" s="2">
        <v>11</v>
      </c>
      <c r="C66">
        <v>152</v>
      </c>
      <c r="D66">
        <v>152</v>
      </c>
      <c r="E66">
        <v>81.100898334463494</v>
      </c>
      <c r="F66">
        <v>0</v>
      </c>
      <c r="G66">
        <v>0</v>
      </c>
      <c r="H66">
        <v>155</v>
      </c>
      <c r="I66">
        <v>155</v>
      </c>
      <c r="J66">
        <v>385.73666666666685</v>
      </c>
      <c r="K66">
        <v>385.73666666666668</v>
      </c>
      <c r="L66">
        <v>300</v>
      </c>
      <c r="M66">
        <v>310</v>
      </c>
      <c r="N66">
        <v>329.73666666666662</v>
      </c>
      <c r="P66" s="2">
        <v>11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155</v>
      </c>
      <c r="AF66">
        <v>155</v>
      </c>
      <c r="AG66">
        <v>0</v>
      </c>
      <c r="AH66">
        <v>385.73666666666685</v>
      </c>
      <c r="AI66">
        <v>0</v>
      </c>
      <c r="AJ66">
        <v>0</v>
      </c>
      <c r="AK66">
        <v>385.73666666666668</v>
      </c>
      <c r="AL66">
        <v>300</v>
      </c>
      <c r="AM66">
        <v>639.73666666666668</v>
      </c>
      <c r="AN66">
        <v>0</v>
      </c>
      <c r="AP66" s="2">
        <v>11</v>
      </c>
      <c r="AQ66" s="7">
        <v>2021.2100000000003</v>
      </c>
      <c r="AS66" s="2">
        <v>11</v>
      </c>
      <c r="AT66">
        <v>18.681739764943565</v>
      </c>
      <c r="AU66">
        <v>18.856036525221654</v>
      </c>
      <c r="AV66">
        <v>18.437908287619095</v>
      </c>
      <c r="AW66">
        <v>19.565321113174665</v>
      </c>
      <c r="AX66">
        <v>19.33971823838716</v>
      </c>
      <c r="AY66">
        <v>19.639867666360217</v>
      </c>
      <c r="AZ66">
        <v>20.789137</v>
      </c>
      <c r="BA66">
        <v>20.543675878069848</v>
      </c>
      <c r="BB66">
        <v>19.256104491447942</v>
      </c>
      <c r="BC66">
        <v>19.42522695905771</v>
      </c>
      <c r="BD66">
        <v>19.224864845069305</v>
      </c>
      <c r="BE66">
        <v>19.210375969528744</v>
      </c>
      <c r="BF66">
        <v>19.102199179923254</v>
      </c>
      <c r="BG66">
        <v>18.809212799609714</v>
      </c>
      <c r="BH66">
        <v>18.164525659970529</v>
      </c>
      <c r="BI66">
        <v>18.265434530283034</v>
      </c>
      <c r="BJ66">
        <v>17.851590344645402</v>
      </c>
      <c r="BK66">
        <v>17.70150826109316</v>
      </c>
      <c r="BL66">
        <v>18.412227722924143</v>
      </c>
      <c r="BM66">
        <v>18.223728264291076</v>
      </c>
      <c r="BN66">
        <v>17.479687169347184</v>
      </c>
      <c r="BO66">
        <v>17.100438324593426</v>
      </c>
      <c r="BP66">
        <v>18.005538543914351</v>
      </c>
      <c r="BQ66">
        <v>18.47136832716474</v>
      </c>
      <c r="BU66" s="2">
        <v>11</v>
      </c>
      <c r="BV66" s="7">
        <v>18.773226494443332</v>
      </c>
    </row>
    <row r="67" spans="2:74" x14ac:dyDescent="0.25">
      <c r="B67" s="2">
        <v>12</v>
      </c>
      <c r="C67">
        <v>149.80663999999999</v>
      </c>
      <c r="D67">
        <v>152</v>
      </c>
      <c r="E67">
        <v>114.58358699999999</v>
      </c>
      <c r="F67">
        <v>0</v>
      </c>
      <c r="G67">
        <v>0</v>
      </c>
      <c r="H67">
        <v>155</v>
      </c>
      <c r="I67">
        <v>155</v>
      </c>
      <c r="J67">
        <v>400</v>
      </c>
      <c r="K67">
        <v>400</v>
      </c>
      <c r="L67">
        <v>300</v>
      </c>
      <c r="M67">
        <v>310</v>
      </c>
      <c r="N67">
        <v>350</v>
      </c>
      <c r="P67" s="2">
        <v>12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155</v>
      </c>
      <c r="AF67">
        <v>155</v>
      </c>
      <c r="AG67">
        <v>0</v>
      </c>
      <c r="AH67">
        <v>400</v>
      </c>
      <c r="AI67">
        <v>0</v>
      </c>
      <c r="AJ67">
        <v>0</v>
      </c>
      <c r="AK67">
        <v>400</v>
      </c>
      <c r="AL67">
        <v>300</v>
      </c>
      <c r="AM67">
        <v>660</v>
      </c>
      <c r="AN67">
        <v>0</v>
      </c>
      <c r="AP67" s="2">
        <v>12</v>
      </c>
      <c r="AQ67" s="7">
        <v>2070</v>
      </c>
      <c r="AS67" s="2">
        <v>12</v>
      </c>
      <c r="AT67">
        <v>17.910297051607557</v>
      </c>
      <c r="AU67">
        <v>18.063346315000238</v>
      </c>
      <c r="AV67">
        <v>17.564661509323937</v>
      </c>
      <c r="AW67">
        <v>18.684358844583663</v>
      </c>
      <c r="AX67">
        <v>18.678165586896057</v>
      </c>
      <c r="AY67">
        <v>18.698643547980691</v>
      </c>
      <c r="AZ67">
        <v>19.326947000000001</v>
      </c>
      <c r="BA67">
        <v>19.54557975686598</v>
      </c>
      <c r="BB67">
        <v>18.342258526342857</v>
      </c>
      <c r="BC67">
        <v>18.459388480929093</v>
      </c>
      <c r="BD67">
        <v>18.358012849950022</v>
      </c>
      <c r="BE67">
        <v>18.228323856664591</v>
      </c>
      <c r="BF67">
        <v>18.265241183446886</v>
      </c>
      <c r="BG67">
        <v>18.008817000000001</v>
      </c>
      <c r="BH67">
        <v>17.243268347737619</v>
      </c>
      <c r="BI67">
        <v>17.33269819321227</v>
      </c>
      <c r="BJ67">
        <v>16.942091311382157</v>
      </c>
      <c r="BK67">
        <v>16.800660865547897</v>
      </c>
      <c r="BL67">
        <v>17.48793843226084</v>
      </c>
      <c r="BM67">
        <v>17.323178716714541</v>
      </c>
      <c r="BN67">
        <v>16.591085222785683</v>
      </c>
      <c r="BO67">
        <v>16.230361615057479</v>
      </c>
      <c r="BP67">
        <v>17.123713365027321</v>
      </c>
      <c r="BQ67">
        <v>17.558745066091269</v>
      </c>
      <c r="BU67" s="2">
        <v>12</v>
      </c>
      <c r="BV67" s="7">
        <v>17.865324276892025</v>
      </c>
    </row>
    <row r="68" spans="2:74" x14ac:dyDescent="0.25">
      <c r="B68" s="2">
        <v>13</v>
      </c>
      <c r="C68">
        <v>152</v>
      </c>
      <c r="D68">
        <v>152</v>
      </c>
      <c r="E68">
        <v>121.51708933132807</v>
      </c>
      <c r="F68">
        <v>0</v>
      </c>
      <c r="G68">
        <v>0</v>
      </c>
      <c r="H68">
        <v>155</v>
      </c>
      <c r="I68">
        <v>155</v>
      </c>
      <c r="J68">
        <v>400</v>
      </c>
      <c r="K68">
        <v>400</v>
      </c>
      <c r="L68">
        <v>300</v>
      </c>
      <c r="M68">
        <v>310</v>
      </c>
      <c r="N68">
        <v>350</v>
      </c>
      <c r="P68" s="2">
        <v>13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155</v>
      </c>
      <c r="AF68">
        <v>155</v>
      </c>
      <c r="AG68">
        <v>0</v>
      </c>
      <c r="AH68">
        <v>400</v>
      </c>
      <c r="AI68">
        <v>0</v>
      </c>
      <c r="AJ68">
        <v>0</v>
      </c>
      <c r="AK68">
        <v>400</v>
      </c>
      <c r="AL68">
        <v>300</v>
      </c>
      <c r="AM68">
        <v>660</v>
      </c>
      <c r="AN68">
        <v>0</v>
      </c>
      <c r="AP68" s="2">
        <v>13</v>
      </c>
      <c r="AQ68" s="7">
        <v>2070</v>
      </c>
      <c r="AS68" s="2">
        <v>13</v>
      </c>
      <c r="AT68">
        <v>17.954200382238277</v>
      </c>
      <c r="AU68">
        <v>18.122810477926105</v>
      </c>
      <c r="AV68">
        <v>17.714023403109664</v>
      </c>
      <c r="AW68">
        <v>18.820470655527814</v>
      </c>
      <c r="AX68">
        <v>18.581942333858034</v>
      </c>
      <c r="AY68">
        <v>18.868018066917891</v>
      </c>
      <c r="AZ68">
        <v>19.371013000000001</v>
      </c>
      <c r="BA68">
        <v>19.60246284432797</v>
      </c>
      <c r="BB68">
        <v>18.535802849346762</v>
      </c>
      <c r="BC68">
        <v>18.659353667147013</v>
      </c>
      <c r="BD68">
        <v>18.550330198816233</v>
      </c>
      <c r="BE68">
        <v>18.420167453635422</v>
      </c>
      <c r="BF68">
        <v>18.456116910380644</v>
      </c>
      <c r="BG68">
        <v>18.193833000000001</v>
      </c>
      <c r="BH68">
        <v>17.413041209380033</v>
      </c>
      <c r="BI68">
        <v>17.505775238762904</v>
      </c>
      <c r="BJ68">
        <v>17.110465949750839</v>
      </c>
      <c r="BK68">
        <v>16.967246815524085</v>
      </c>
      <c r="BL68">
        <v>17.664572390997918</v>
      </c>
      <c r="BM68">
        <v>17.499943958373855</v>
      </c>
      <c r="BN68">
        <v>16.755228538543658</v>
      </c>
      <c r="BO68">
        <v>16.391223578232363</v>
      </c>
      <c r="BP68">
        <v>17.299441215828008</v>
      </c>
      <c r="BQ68">
        <v>17.722404983904212</v>
      </c>
      <c r="BU68" s="2">
        <v>13</v>
      </c>
      <c r="BV68" s="7">
        <v>18.007495380105404</v>
      </c>
    </row>
    <row r="69" spans="2:74" x14ac:dyDescent="0.25">
      <c r="B69" s="2">
        <v>14</v>
      </c>
      <c r="C69">
        <v>152</v>
      </c>
      <c r="D69">
        <v>152</v>
      </c>
      <c r="E69">
        <v>108.10934399999999</v>
      </c>
      <c r="F69">
        <v>0</v>
      </c>
      <c r="G69">
        <v>0</v>
      </c>
      <c r="H69">
        <v>155</v>
      </c>
      <c r="I69">
        <v>155</v>
      </c>
      <c r="J69">
        <v>385.64000000000004</v>
      </c>
      <c r="K69">
        <v>385.64000000000004</v>
      </c>
      <c r="L69">
        <v>300</v>
      </c>
      <c r="M69">
        <v>310</v>
      </c>
      <c r="N69">
        <v>329.64000000000004</v>
      </c>
      <c r="P69" s="2">
        <v>14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155</v>
      </c>
      <c r="AF69">
        <v>155</v>
      </c>
      <c r="AG69">
        <v>0</v>
      </c>
      <c r="AH69">
        <v>385.64000000000004</v>
      </c>
      <c r="AI69">
        <v>0</v>
      </c>
      <c r="AJ69">
        <v>0</v>
      </c>
      <c r="AK69">
        <v>385.64000000000004</v>
      </c>
      <c r="AL69">
        <v>300</v>
      </c>
      <c r="AM69">
        <v>639.6400000000001</v>
      </c>
      <c r="AN69">
        <v>0</v>
      </c>
      <c r="AP69" s="2">
        <v>14</v>
      </c>
      <c r="AQ69" s="7">
        <v>2020.9200000000003</v>
      </c>
      <c r="AS69" s="2">
        <v>14</v>
      </c>
      <c r="AT69">
        <v>17.514762879069554</v>
      </c>
      <c r="AU69">
        <v>17.66371621353122</v>
      </c>
      <c r="AV69">
        <v>17.185486259896638</v>
      </c>
      <c r="AW69">
        <v>18.262782870509042</v>
      </c>
      <c r="AX69">
        <v>18.266605084213086</v>
      </c>
      <c r="AY69">
        <v>18.286966367762332</v>
      </c>
      <c r="AZ69">
        <v>19.32912</v>
      </c>
      <c r="BA69">
        <v>19.106673000000001</v>
      </c>
      <c r="BB69">
        <v>17.921809387565141</v>
      </c>
      <c r="BC69">
        <v>18.053588952972945</v>
      </c>
      <c r="BD69">
        <v>17.87669782285888</v>
      </c>
      <c r="BE69">
        <v>17.847376502859671</v>
      </c>
      <c r="BF69">
        <v>17.755728276188719</v>
      </c>
      <c r="BG69">
        <v>17.492799929616737</v>
      </c>
      <c r="BH69">
        <v>16.899999606463272</v>
      </c>
      <c r="BI69">
        <v>16.990682771096594</v>
      </c>
      <c r="BJ69">
        <v>16.6067796947017</v>
      </c>
      <c r="BK69">
        <v>16.467668852574008</v>
      </c>
      <c r="BL69">
        <v>17.12336467617061</v>
      </c>
      <c r="BM69">
        <v>16.944597762244399</v>
      </c>
      <c r="BN69">
        <v>16.261790679102216</v>
      </c>
      <c r="BO69">
        <v>15.908586393645905</v>
      </c>
      <c r="BP69">
        <v>16.739796709117329</v>
      </c>
      <c r="BQ69">
        <v>17.197656843571437</v>
      </c>
      <c r="BU69" s="2">
        <v>14</v>
      </c>
      <c r="BV69" s="7">
        <v>17.487709897322144</v>
      </c>
    </row>
    <row r="70" spans="2:74" x14ac:dyDescent="0.25">
      <c r="B70" s="2">
        <v>15</v>
      </c>
      <c r="C70">
        <v>151.99088</v>
      </c>
      <c r="D70">
        <v>152</v>
      </c>
      <c r="E70">
        <v>94.529272132826449</v>
      </c>
      <c r="F70">
        <v>0</v>
      </c>
      <c r="G70">
        <v>0</v>
      </c>
      <c r="H70">
        <v>155</v>
      </c>
      <c r="I70">
        <v>155</v>
      </c>
      <c r="J70">
        <v>365.34333333333319</v>
      </c>
      <c r="K70">
        <v>365.34333333333319</v>
      </c>
      <c r="L70">
        <v>300</v>
      </c>
      <c r="M70">
        <v>310</v>
      </c>
      <c r="N70">
        <v>309.34333333333313</v>
      </c>
      <c r="P70" s="2">
        <v>15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155</v>
      </c>
      <c r="AF70">
        <v>155</v>
      </c>
      <c r="AG70">
        <v>0</v>
      </c>
      <c r="AH70">
        <v>365.34333333333319</v>
      </c>
      <c r="AI70">
        <v>0</v>
      </c>
      <c r="AJ70">
        <v>0</v>
      </c>
      <c r="AK70">
        <v>365.34333333333319</v>
      </c>
      <c r="AL70">
        <v>300</v>
      </c>
      <c r="AM70">
        <v>619.34333333333313</v>
      </c>
      <c r="AN70">
        <v>0</v>
      </c>
      <c r="AP70" s="2">
        <v>15</v>
      </c>
      <c r="AQ70" s="7">
        <v>1960.0299999999997</v>
      </c>
      <c r="AS70" s="2">
        <v>15</v>
      </c>
      <c r="AT70">
        <v>17.994853502624842</v>
      </c>
      <c r="AU70">
        <v>18.162485811769564</v>
      </c>
      <c r="AV70">
        <v>17.767951381736797</v>
      </c>
      <c r="AW70">
        <v>18.844860259953201</v>
      </c>
      <c r="AX70">
        <v>18.626939799810863</v>
      </c>
      <c r="AY70">
        <v>18.915013353448572</v>
      </c>
      <c r="AZ70">
        <v>20.021988</v>
      </c>
      <c r="BA70">
        <v>19.785584745850873</v>
      </c>
      <c r="BB70">
        <v>18.546372076901225</v>
      </c>
      <c r="BC70">
        <v>18.707547648023951</v>
      </c>
      <c r="BD70">
        <v>18.55457837233844</v>
      </c>
      <c r="BE70">
        <v>18.457832227893942</v>
      </c>
      <c r="BF70">
        <v>18.487753461464553</v>
      </c>
      <c r="BG70">
        <v>18.148766970648946</v>
      </c>
      <c r="BH70">
        <v>17.518833638609987</v>
      </c>
      <c r="BI70">
        <v>17.617651029372571</v>
      </c>
      <c r="BJ70">
        <v>17.217989155765807</v>
      </c>
      <c r="BK70">
        <v>17.072997548026219</v>
      </c>
      <c r="BL70">
        <v>17.759121171502787</v>
      </c>
      <c r="BM70">
        <v>17.577203241358596</v>
      </c>
      <c r="BN70">
        <v>16.85882751562108</v>
      </c>
      <c r="BO70">
        <v>16.493226530259783</v>
      </c>
      <c r="BP70">
        <v>17.366695959231379</v>
      </c>
      <c r="BQ70">
        <v>17.809080460833606</v>
      </c>
      <c r="BU70" s="2">
        <v>15</v>
      </c>
      <c r="BV70" s="7">
        <v>18.09642307762698</v>
      </c>
    </row>
    <row r="71" spans="2:74" x14ac:dyDescent="0.25">
      <c r="B71" s="2">
        <v>16</v>
      </c>
      <c r="C71">
        <v>152</v>
      </c>
      <c r="D71">
        <v>152</v>
      </c>
      <c r="E71">
        <v>102.93784057297336</v>
      </c>
      <c r="F71">
        <v>0</v>
      </c>
      <c r="G71">
        <v>0</v>
      </c>
      <c r="H71">
        <v>155</v>
      </c>
      <c r="I71">
        <v>155</v>
      </c>
      <c r="J71">
        <v>390.57666666666665</v>
      </c>
      <c r="K71">
        <v>390.57666666666665</v>
      </c>
      <c r="L71">
        <v>300</v>
      </c>
      <c r="M71">
        <v>310</v>
      </c>
      <c r="N71">
        <v>334.57666666666665</v>
      </c>
      <c r="P71" s="2">
        <v>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155</v>
      </c>
      <c r="AF71">
        <v>155</v>
      </c>
      <c r="AG71">
        <v>0</v>
      </c>
      <c r="AH71">
        <v>390.57666666666665</v>
      </c>
      <c r="AI71">
        <v>0</v>
      </c>
      <c r="AJ71">
        <v>0</v>
      </c>
      <c r="AK71">
        <v>390.57666666666665</v>
      </c>
      <c r="AL71">
        <v>300</v>
      </c>
      <c r="AM71">
        <v>644.5766666666666</v>
      </c>
      <c r="AN71">
        <v>0</v>
      </c>
      <c r="AP71" s="2">
        <v>16</v>
      </c>
      <c r="AQ71" s="7">
        <v>2035.7299999999998</v>
      </c>
      <c r="AS71" s="2">
        <v>16</v>
      </c>
      <c r="AT71">
        <v>17.482753542387623</v>
      </c>
      <c r="AU71">
        <v>17.646439672432926</v>
      </c>
      <c r="AV71">
        <v>17.236658209708306</v>
      </c>
      <c r="AW71">
        <v>18.312072438131004</v>
      </c>
      <c r="AX71">
        <v>18.102326286566271</v>
      </c>
      <c r="AY71">
        <v>18.385551483626891</v>
      </c>
      <c r="AZ71">
        <v>19.461148000000001</v>
      </c>
      <c r="BA71">
        <v>19.231366685743009</v>
      </c>
      <c r="BB71">
        <v>18.02414241559762</v>
      </c>
      <c r="BC71">
        <v>18.186298671233761</v>
      </c>
      <c r="BD71">
        <v>18.058354080401195</v>
      </c>
      <c r="BE71">
        <v>17.931836720427384</v>
      </c>
      <c r="BF71">
        <v>17.966536808232544</v>
      </c>
      <c r="BG71">
        <v>17.710515653958094</v>
      </c>
      <c r="BH71">
        <v>16.948853256818989</v>
      </c>
      <c r="BI71">
        <v>17.039645071596386</v>
      </c>
      <c r="BJ71">
        <v>16.654686475944807</v>
      </c>
      <c r="BK71">
        <v>16.515198590756164</v>
      </c>
      <c r="BL71">
        <v>17.194652532348904</v>
      </c>
      <c r="BM71">
        <v>17.034796006149385</v>
      </c>
      <c r="BN71">
        <v>16.308749290384895</v>
      </c>
      <c r="BO71">
        <v>15.95450686573021</v>
      </c>
      <c r="BP71">
        <v>16.839840704601265</v>
      </c>
      <c r="BQ71">
        <v>17.247954790059886</v>
      </c>
      <c r="BU71" s="2">
        <v>16</v>
      </c>
      <c r="BV71" s="7">
        <v>17.5614535105349</v>
      </c>
    </row>
    <row r="72" spans="2:74" x14ac:dyDescent="0.25">
      <c r="B72" s="2">
        <v>17</v>
      </c>
      <c r="C72">
        <v>149.96624</v>
      </c>
      <c r="D72">
        <v>150.08328</v>
      </c>
      <c r="E72">
        <v>101.36565924372749</v>
      </c>
      <c r="F72">
        <v>0</v>
      </c>
      <c r="G72">
        <v>0</v>
      </c>
      <c r="H72">
        <v>155</v>
      </c>
      <c r="I72">
        <v>155</v>
      </c>
      <c r="J72">
        <v>400</v>
      </c>
      <c r="K72">
        <v>400</v>
      </c>
      <c r="L72">
        <v>300</v>
      </c>
      <c r="M72">
        <v>310</v>
      </c>
      <c r="N72">
        <v>350</v>
      </c>
      <c r="P72" s="2">
        <v>17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155</v>
      </c>
      <c r="AF72">
        <v>155</v>
      </c>
      <c r="AG72">
        <v>0</v>
      </c>
      <c r="AH72">
        <v>400</v>
      </c>
      <c r="AI72">
        <v>0</v>
      </c>
      <c r="AJ72">
        <v>0</v>
      </c>
      <c r="AK72">
        <v>400</v>
      </c>
      <c r="AL72">
        <v>300</v>
      </c>
      <c r="AM72">
        <v>660</v>
      </c>
      <c r="AN72">
        <v>0</v>
      </c>
      <c r="AP72" s="2">
        <v>17</v>
      </c>
      <c r="AQ72" s="7">
        <v>2070</v>
      </c>
      <c r="AS72" s="2">
        <v>17</v>
      </c>
      <c r="AT72">
        <v>18.808578505212612</v>
      </c>
      <c r="AU72">
        <v>18.991141297735147</v>
      </c>
      <c r="AV72">
        <v>18.379027301704312</v>
      </c>
      <c r="AW72">
        <v>19.288881143211086</v>
      </c>
      <c r="AX72">
        <v>19.50282</v>
      </c>
      <c r="AY72">
        <v>19.618363597355298</v>
      </c>
      <c r="AZ72">
        <v>20.678972000000002</v>
      </c>
      <c r="BA72">
        <v>20.434811616262948</v>
      </c>
      <c r="BB72">
        <v>19.12195194440115</v>
      </c>
      <c r="BC72">
        <v>19.354973018958461</v>
      </c>
      <c r="BD72">
        <v>19.119585323834489</v>
      </c>
      <c r="BE72">
        <v>19.088238870953624</v>
      </c>
      <c r="BF72">
        <v>18.990177844771022</v>
      </c>
      <c r="BG72">
        <v>18.708859682670013</v>
      </c>
      <c r="BH72">
        <v>18.074571565349743</v>
      </c>
      <c r="BI72">
        <v>18.171647037370896</v>
      </c>
      <c r="BJ72">
        <v>17.761030492103671</v>
      </c>
      <c r="BK72">
        <v>17.612236600627643</v>
      </c>
      <c r="BL72">
        <v>18.313623779985086</v>
      </c>
      <c r="BM72">
        <v>18.122495634499455</v>
      </c>
      <c r="BN72">
        <v>17.392035590449588</v>
      </c>
      <c r="BO72">
        <v>17.014293150274774</v>
      </c>
      <c r="BP72">
        <v>17.903494074785208</v>
      </c>
      <c r="BQ72">
        <v>18.392575136237717</v>
      </c>
      <c r="BU72" s="2">
        <v>17</v>
      </c>
      <c r="BV72" s="7">
        <v>18.701849383698086</v>
      </c>
    </row>
    <row r="73" spans="2:74" x14ac:dyDescent="0.25">
      <c r="B73" s="2">
        <v>18</v>
      </c>
      <c r="C73">
        <v>148.15136000000001</v>
      </c>
      <c r="D73">
        <v>152</v>
      </c>
      <c r="E73">
        <v>150.42000000000002</v>
      </c>
      <c r="F73">
        <v>0</v>
      </c>
      <c r="G73">
        <v>0</v>
      </c>
      <c r="H73">
        <v>155</v>
      </c>
      <c r="I73">
        <v>155</v>
      </c>
      <c r="J73">
        <v>372.88333333333327</v>
      </c>
      <c r="K73">
        <v>372.88333333333327</v>
      </c>
      <c r="L73">
        <v>300</v>
      </c>
      <c r="M73">
        <v>310</v>
      </c>
      <c r="N73">
        <v>316.88333333333316</v>
      </c>
      <c r="P73" s="2">
        <v>18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155</v>
      </c>
      <c r="AF73">
        <v>155</v>
      </c>
      <c r="AG73">
        <v>0</v>
      </c>
      <c r="AH73">
        <v>372.88333333333327</v>
      </c>
      <c r="AI73">
        <v>0</v>
      </c>
      <c r="AJ73">
        <v>0</v>
      </c>
      <c r="AK73">
        <v>372.88333333333327</v>
      </c>
      <c r="AL73">
        <v>300</v>
      </c>
      <c r="AM73">
        <v>626.88333333333321</v>
      </c>
      <c r="AN73">
        <v>0</v>
      </c>
      <c r="AP73" s="2">
        <v>18</v>
      </c>
      <c r="AQ73" s="7">
        <v>1982.6499999999996</v>
      </c>
      <c r="AS73" s="2">
        <v>18</v>
      </c>
      <c r="AT73">
        <v>20.086405678730525</v>
      </c>
      <c r="AU73">
        <v>20.276605443661694</v>
      </c>
      <c r="AV73">
        <v>19.811678169009689</v>
      </c>
      <c r="AW73">
        <v>21.080864290171462</v>
      </c>
      <c r="AX73">
        <v>20.781181884530245</v>
      </c>
      <c r="AY73">
        <v>21.09729020906218</v>
      </c>
      <c r="AZ73">
        <v>21.460983488633953</v>
      </c>
      <c r="BA73">
        <v>21.717404837768843</v>
      </c>
      <c r="BB73">
        <v>20.780956985877378</v>
      </c>
      <c r="BC73">
        <v>20.86001865085078</v>
      </c>
      <c r="BD73">
        <v>20.726149002628649</v>
      </c>
      <c r="BE73">
        <v>20.679745515607411</v>
      </c>
      <c r="BF73">
        <v>20.713840922376303</v>
      </c>
      <c r="BG73">
        <v>20.205190332907843</v>
      </c>
      <c r="BH73">
        <v>19.4224</v>
      </c>
      <c r="BI73">
        <v>19.520328232742585</v>
      </c>
      <c r="BJ73">
        <v>19.081348883983068</v>
      </c>
      <c r="BK73">
        <v>18.922503323536993</v>
      </c>
      <c r="BL73">
        <v>19.619810349505912</v>
      </c>
      <c r="BM73">
        <v>19.835111887479712</v>
      </c>
      <c r="BN73">
        <v>18.686881006127095</v>
      </c>
      <c r="BO73">
        <v>18.280258090162484</v>
      </c>
      <c r="BP73">
        <v>19.568612288195133</v>
      </c>
      <c r="BQ73">
        <v>19.78840866468019</v>
      </c>
      <c r="BU73" s="2">
        <v>18</v>
      </c>
      <c r="BV73" s="7">
        <v>20.125165755759586</v>
      </c>
    </row>
    <row r="74" spans="2:74" x14ac:dyDescent="0.25">
      <c r="B74" s="2">
        <v>19</v>
      </c>
      <c r="C74">
        <v>152</v>
      </c>
      <c r="D74">
        <v>151.71424000000002</v>
      </c>
      <c r="E74">
        <v>139.95280173515184</v>
      </c>
      <c r="F74">
        <v>0</v>
      </c>
      <c r="G74">
        <v>0</v>
      </c>
      <c r="H74">
        <v>155</v>
      </c>
      <c r="I74">
        <v>155</v>
      </c>
      <c r="J74">
        <v>400</v>
      </c>
      <c r="K74">
        <v>400</v>
      </c>
      <c r="L74">
        <v>300</v>
      </c>
      <c r="M74">
        <v>310</v>
      </c>
      <c r="N74">
        <v>350</v>
      </c>
      <c r="P74" s="2">
        <v>19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155</v>
      </c>
      <c r="AF74">
        <v>155</v>
      </c>
      <c r="AG74">
        <v>0</v>
      </c>
      <c r="AH74">
        <v>400</v>
      </c>
      <c r="AI74">
        <v>0</v>
      </c>
      <c r="AJ74">
        <v>0</v>
      </c>
      <c r="AK74">
        <v>400</v>
      </c>
      <c r="AL74">
        <v>300</v>
      </c>
      <c r="AM74">
        <v>660</v>
      </c>
      <c r="AN74">
        <v>0</v>
      </c>
      <c r="AP74" s="2">
        <v>19</v>
      </c>
      <c r="AQ74" s="7">
        <v>2070</v>
      </c>
      <c r="AS74" s="2">
        <v>19</v>
      </c>
      <c r="AT74">
        <v>18.584634181450966</v>
      </c>
      <c r="AU74">
        <v>18.758044742534651</v>
      </c>
      <c r="AV74">
        <v>18.374641365493158</v>
      </c>
      <c r="AW74">
        <v>19.492927063051269</v>
      </c>
      <c r="AX74">
        <v>19.2254</v>
      </c>
      <c r="AY74">
        <v>19.493805260042073</v>
      </c>
      <c r="AZ74">
        <v>19.829699999999999</v>
      </c>
      <c r="BA74">
        <v>20.066630354549361</v>
      </c>
      <c r="BB74">
        <v>19.208303233785823</v>
      </c>
      <c r="BC74">
        <v>19.267475614883697</v>
      </c>
      <c r="BD74">
        <v>19.165601507875298</v>
      </c>
      <c r="BE74">
        <v>19.065125791500769</v>
      </c>
      <c r="BF74">
        <v>19.096874126884877</v>
      </c>
      <c r="BG74">
        <v>18.748683192603053</v>
      </c>
      <c r="BH74">
        <v>18.102532809095582</v>
      </c>
      <c r="BI74">
        <v>18.203132354895885</v>
      </c>
      <c r="BJ74">
        <v>17.790688166495045</v>
      </c>
      <c r="BK74">
        <v>17.64111255929323</v>
      </c>
      <c r="BL74">
        <v>18.348056074090362</v>
      </c>
      <c r="BM74">
        <v>18.158987849319772</v>
      </c>
      <c r="BN74">
        <v>17.420043024421986</v>
      </c>
      <c r="BO74">
        <v>17.042092409608699</v>
      </c>
      <c r="BP74">
        <v>17.940891387774631</v>
      </c>
      <c r="BQ74">
        <v>18.408194898464764</v>
      </c>
      <c r="BU74" s="2">
        <v>19</v>
      </c>
      <c r="BV74" s="7">
        <v>18.643065748671457</v>
      </c>
    </row>
    <row r="75" spans="2:74" x14ac:dyDescent="0.25">
      <c r="B75" s="2">
        <v>20</v>
      </c>
      <c r="C75">
        <v>152</v>
      </c>
      <c r="D75">
        <v>152</v>
      </c>
      <c r="E75">
        <v>110.13801179505442</v>
      </c>
      <c r="F75">
        <v>0</v>
      </c>
      <c r="G75">
        <v>0</v>
      </c>
      <c r="H75">
        <v>155</v>
      </c>
      <c r="I75">
        <v>155</v>
      </c>
      <c r="J75">
        <v>400</v>
      </c>
      <c r="K75">
        <v>400</v>
      </c>
      <c r="L75">
        <v>300</v>
      </c>
      <c r="M75">
        <v>310</v>
      </c>
      <c r="N75">
        <v>350</v>
      </c>
      <c r="P75" s="2">
        <v>20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155</v>
      </c>
      <c r="AF75">
        <v>155</v>
      </c>
      <c r="AG75">
        <v>0</v>
      </c>
      <c r="AH75">
        <v>400</v>
      </c>
      <c r="AI75">
        <v>0</v>
      </c>
      <c r="AJ75">
        <v>0</v>
      </c>
      <c r="AK75">
        <v>400</v>
      </c>
      <c r="AL75">
        <v>300</v>
      </c>
      <c r="AM75">
        <v>660</v>
      </c>
      <c r="AN75">
        <v>0</v>
      </c>
      <c r="AP75" s="2">
        <v>20</v>
      </c>
      <c r="AQ75" s="7">
        <v>2070</v>
      </c>
      <c r="AS75" s="2">
        <v>20</v>
      </c>
      <c r="AT75">
        <v>17.393342401945322</v>
      </c>
      <c r="AU75">
        <v>17.5419741211666</v>
      </c>
      <c r="AV75">
        <v>17.057683126395148</v>
      </c>
      <c r="AW75">
        <v>18.145062028185563</v>
      </c>
      <c r="AX75">
        <v>18.139047529864474</v>
      </c>
      <c r="AY75">
        <v>18.158934424415396</v>
      </c>
      <c r="AZ75">
        <v>19.208220000000001</v>
      </c>
      <c r="BA75">
        <v>18.981425052644507</v>
      </c>
      <c r="BB75">
        <v>17.812835937583515</v>
      </c>
      <c r="BC75">
        <v>17.926585106554384</v>
      </c>
      <c r="BD75">
        <v>17.828135535575697</v>
      </c>
      <c r="BE75">
        <v>17.702189826273532</v>
      </c>
      <c r="BF75">
        <v>17.738041588164403</v>
      </c>
      <c r="BG75">
        <v>17.489018715457199</v>
      </c>
      <c r="BH75">
        <v>16.745566510517264</v>
      </c>
      <c r="BI75">
        <v>16.832415093698852</v>
      </c>
      <c r="BJ75">
        <v>16.453082510847167</v>
      </c>
      <c r="BK75">
        <v>16.315734248930198</v>
      </c>
      <c r="BL75">
        <v>16.983174549254031</v>
      </c>
      <c r="BM75">
        <v>16.823170383031297</v>
      </c>
      <c r="BN75">
        <v>16.112207701985316</v>
      </c>
      <c r="BO75">
        <v>15.761895856034201</v>
      </c>
      <c r="BP75">
        <v>16.629462308328606</v>
      </c>
      <c r="BQ75">
        <v>17.051937452682893</v>
      </c>
      <c r="BU75" s="2">
        <v>20</v>
      </c>
      <c r="BV75" s="7">
        <v>17.367964250397318</v>
      </c>
    </row>
    <row r="76" spans="2:74" x14ac:dyDescent="0.25">
      <c r="B76" s="2">
        <v>21</v>
      </c>
      <c r="C76">
        <v>152</v>
      </c>
      <c r="D76">
        <v>150.73839999999998</v>
      </c>
      <c r="E76">
        <v>112.04192499999999</v>
      </c>
      <c r="F76">
        <v>0</v>
      </c>
      <c r="G76">
        <v>0</v>
      </c>
      <c r="H76">
        <v>155</v>
      </c>
      <c r="I76">
        <v>155</v>
      </c>
      <c r="J76">
        <v>357.94333333333338</v>
      </c>
      <c r="K76">
        <v>357.94333333333338</v>
      </c>
      <c r="L76">
        <v>300</v>
      </c>
      <c r="M76">
        <v>310</v>
      </c>
      <c r="N76">
        <v>301.94333333333333</v>
      </c>
      <c r="P76" s="2">
        <v>21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155</v>
      </c>
      <c r="AF76">
        <v>155</v>
      </c>
      <c r="AG76">
        <v>0</v>
      </c>
      <c r="AH76">
        <v>357.94333333333338</v>
      </c>
      <c r="AI76">
        <v>0</v>
      </c>
      <c r="AJ76">
        <v>0</v>
      </c>
      <c r="AK76">
        <v>357.94333333333338</v>
      </c>
      <c r="AL76">
        <v>300</v>
      </c>
      <c r="AM76">
        <v>611.94333333333338</v>
      </c>
      <c r="AN76">
        <v>0</v>
      </c>
      <c r="AP76" s="2">
        <v>21</v>
      </c>
      <c r="AQ76" s="7">
        <v>1937.8300000000002</v>
      </c>
      <c r="AS76" s="2">
        <v>21</v>
      </c>
      <c r="AT76">
        <v>17.731066677475042</v>
      </c>
      <c r="AU76">
        <v>17.909266328462092</v>
      </c>
      <c r="AV76">
        <v>17.767584061313325</v>
      </c>
      <c r="AW76">
        <v>18.684032007417848</v>
      </c>
      <c r="AX76">
        <v>18.382697264080907</v>
      </c>
      <c r="AY76">
        <v>18.686292252219673</v>
      </c>
      <c r="AZ76">
        <v>19.40907</v>
      </c>
      <c r="BA76">
        <v>19.276924514432338</v>
      </c>
      <c r="BB76">
        <v>18.469693934516876</v>
      </c>
      <c r="BC76">
        <v>18.491902078121505</v>
      </c>
      <c r="BD76">
        <v>18.423320520474896</v>
      </c>
      <c r="BE76">
        <v>18.324100479002936</v>
      </c>
      <c r="BF76">
        <v>18.35870053444582</v>
      </c>
      <c r="BG76">
        <v>18.033492153629929</v>
      </c>
      <c r="BH76">
        <v>17.4343182407505</v>
      </c>
      <c r="BI76">
        <v>17.523884446593847</v>
      </c>
      <c r="BJ76">
        <v>17.129251765474461</v>
      </c>
      <c r="BK76">
        <v>16.986394000000001</v>
      </c>
      <c r="BL76">
        <v>17.657351843158164</v>
      </c>
      <c r="BM76">
        <v>17.469984146809125</v>
      </c>
      <c r="BN76">
        <v>16.774630019023309</v>
      </c>
      <c r="BO76">
        <v>16.409814432970201</v>
      </c>
      <c r="BP76">
        <v>17.257149330970389</v>
      </c>
      <c r="BQ76">
        <v>17.756540611380629</v>
      </c>
      <c r="BU76" s="2">
        <v>21</v>
      </c>
      <c r="BV76" s="7">
        <v>17.931144235113493</v>
      </c>
    </row>
    <row r="77" spans="2:74" x14ac:dyDescent="0.25">
      <c r="B77" s="2">
        <v>22</v>
      </c>
      <c r="C77">
        <v>152</v>
      </c>
      <c r="D77">
        <v>150.33256</v>
      </c>
      <c r="E77">
        <v>77.482500000000002</v>
      </c>
      <c r="F77">
        <v>0</v>
      </c>
      <c r="G77">
        <v>0</v>
      </c>
      <c r="H77">
        <v>155</v>
      </c>
      <c r="I77">
        <v>155</v>
      </c>
      <c r="J77">
        <v>329.23511627906987</v>
      </c>
      <c r="K77">
        <v>329.23511627906987</v>
      </c>
      <c r="L77">
        <v>300</v>
      </c>
      <c r="M77">
        <v>289.30465116279078</v>
      </c>
      <c r="N77">
        <v>273.23511627906981</v>
      </c>
      <c r="P77" s="2">
        <v>22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155</v>
      </c>
      <c r="AF77">
        <v>155</v>
      </c>
      <c r="AG77">
        <v>0</v>
      </c>
      <c r="AH77">
        <v>329.23511627906987</v>
      </c>
      <c r="AI77">
        <v>0</v>
      </c>
      <c r="AJ77">
        <v>0</v>
      </c>
      <c r="AK77">
        <v>329.23511627906987</v>
      </c>
      <c r="AL77">
        <v>300</v>
      </c>
      <c r="AM77">
        <v>562.53976744186059</v>
      </c>
      <c r="AN77">
        <v>0</v>
      </c>
      <c r="AP77" s="2">
        <v>22</v>
      </c>
      <c r="AQ77" s="7">
        <v>1831.0100000000004</v>
      </c>
      <c r="AS77" s="2">
        <v>22</v>
      </c>
      <c r="AT77">
        <v>17.160924803099032</v>
      </c>
      <c r="AU77">
        <v>17.332949351059654</v>
      </c>
      <c r="AV77">
        <v>17.185314253636811</v>
      </c>
      <c r="AW77">
        <v>18.070587998273581</v>
      </c>
      <c r="AX77">
        <v>17.798984707284333</v>
      </c>
      <c r="AY77">
        <v>18.096955531503532</v>
      </c>
      <c r="AZ77">
        <v>19.440198965192568</v>
      </c>
      <c r="BA77">
        <v>19.210664999999999</v>
      </c>
      <c r="BB77">
        <v>17.853574843290147</v>
      </c>
      <c r="BC77">
        <v>17.912308708568954</v>
      </c>
      <c r="BD77">
        <v>17.826551896393735</v>
      </c>
      <c r="BE77">
        <v>17.730715690986425</v>
      </c>
      <c r="BF77">
        <v>17.763931900207652</v>
      </c>
      <c r="BG77">
        <v>17.448645493961887</v>
      </c>
      <c r="BH77">
        <v>16.867465075399476</v>
      </c>
      <c r="BI77">
        <v>16.954590106777538</v>
      </c>
      <c r="BJ77">
        <v>16.572621925585661</v>
      </c>
      <c r="BK77">
        <v>16.434332000000001</v>
      </c>
      <c r="BL77">
        <v>17.084110890118055</v>
      </c>
      <c r="BM77">
        <v>16.903174807525708</v>
      </c>
      <c r="BN77">
        <v>16.229379553108082</v>
      </c>
      <c r="BO77">
        <v>15.876477960988916</v>
      </c>
      <c r="BP77">
        <v>16.697439458309734</v>
      </c>
      <c r="BQ77">
        <v>17.177419456297656</v>
      </c>
      <c r="BU77" s="2">
        <v>22</v>
      </c>
      <c r="BV77" s="7">
        <v>17.401221682398713</v>
      </c>
    </row>
    <row r="78" spans="2:74" x14ac:dyDescent="0.25">
      <c r="B78" s="2">
        <v>23</v>
      </c>
      <c r="C78">
        <v>152</v>
      </c>
      <c r="D78">
        <v>150.34016</v>
      </c>
      <c r="E78">
        <v>0</v>
      </c>
      <c r="F78">
        <v>0</v>
      </c>
      <c r="G78">
        <v>0</v>
      </c>
      <c r="H78">
        <v>108.5</v>
      </c>
      <c r="I78">
        <v>108.5</v>
      </c>
      <c r="J78">
        <v>200</v>
      </c>
      <c r="K78">
        <v>357.69000000000011</v>
      </c>
      <c r="L78">
        <v>300</v>
      </c>
      <c r="M78">
        <v>217</v>
      </c>
      <c r="N78">
        <v>240</v>
      </c>
      <c r="P78" s="2">
        <v>23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108.5</v>
      </c>
      <c r="AF78">
        <v>108.5</v>
      </c>
      <c r="AG78">
        <v>0</v>
      </c>
      <c r="AH78">
        <v>200</v>
      </c>
      <c r="AI78">
        <v>0</v>
      </c>
      <c r="AJ78">
        <v>0</v>
      </c>
      <c r="AK78">
        <v>357.69000000000011</v>
      </c>
      <c r="AL78">
        <v>300</v>
      </c>
      <c r="AM78">
        <v>457</v>
      </c>
      <c r="AN78">
        <v>0</v>
      </c>
      <c r="AP78" s="2">
        <v>23</v>
      </c>
      <c r="AQ78" s="7">
        <v>1531.69</v>
      </c>
      <c r="AS78" s="2">
        <v>23</v>
      </c>
      <c r="AT78">
        <v>18.438750975751098</v>
      </c>
      <c r="AU78">
        <v>18.624677230978715</v>
      </c>
      <c r="AV78">
        <v>18.457350192410711</v>
      </c>
      <c r="AW78">
        <v>19.432372430436263</v>
      </c>
      <c r="AX78">
        <v>19.12045770952858</v>
      </c>
      <c r="AY78">
        <v>19.438659459549282</v>
      </c>
      <c r="AZ78">
        <v>21.697575770012484</v>
      </c>
      <c r="BA78">
        <v>20.796595067880688</v>
      </c>
      <c r="BB78">
        <v>19.21102681532582</v>
      </c>
      <c r="BC78">
        <v>19.238226079083752</v>
      </c>
      <c r="BD78">
        <v>19.120900376129484</v>
      </c>
      <c r="BE78">
        <v>19.116434252951365</v>
      </c>
      <c r="BF78">
        <v>19.012830236503916</v>
      </c>
      <c r="BG78">
        <v>18.707059576854562</v>
      </c>
      <c r="BH78">
        <v>18.076405966415138</v>
      </c>
      <c r="BI78">
        <v>18.165631006180536</v>
      </c>
      <c r="BJ78">
        <v>17.757750812619641</v>
      </c>
      <c r="BK78">
        <v>17.610226743770433</v>
      </c>
      <c r="BL78">
        <v>18.292750000000002</v>
      </c>
      <c r="BM78">
        <v>18.524882752591026</v>
      </c>
      <c r="BN78">
        <v>17.391233193677479</v>
      </c>
      <c r="BO78">
        <v>17.012575992707553</v>
      </c>
      <c r="BP78">
        <v>18.293289875467142</v>
      </c>
      <c r="BQ78">
        <v>18.42434028489771</v>
      </c>
      <c r="BU78" s="2">
        <v>23</v>
      </c>
      <c r="BV78" s="7">
        <v>18.748416783405144</v>
      </c>
    </row>
    <row r="79" spans="2:74" x14ac:dyDescent="0.25">
      <c r="B79" s="2">
        <v>24</v>
      </c>
      <c r="C79">
        <v>119.70455999999999</v>
      </c>
      <c r="D79">
        <v>146.70720791360657</v>
      </c>
      <c r="E79">
        <v>0</v>
      </c>
      <c r="F79">
        <v>0</v>
      </c>
      <c r="G79">
        <v>0</v>
      </c>
      <c r="H79">
        <v>155</v>
      </c>
      <c r="I79">
        <v>155</v>
      </c>
      <c r="J79">
        <v>255.25627906976746</v>
      </c>
      <c r="K79">
        <v>255.25627906976743</v>
      </c>
      <c r="L79">
        <v>300</v>
      </c>
      <c r="M79">
        <v>222.05116279069765</v>
      </c>
      <c r="N79">
        <v>199.25627906976743</v>
      </c>
      <c r="P79" s="2">
        <v>24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155</v>
      </c>
      <c r="AF79">
        <v>155</v>
      </c>
      <c r="AG79">
        <v>0</v>
      </c>
      <c r="AH79">
        <v>255.25627906976746</v>
      </c>
      <c r="AI79">
        <v>0</v>
      </c>
      <c r="AJ79">
        <v>0</v>
      </c>
      <c r="AK79">
        <v>255.25627906976743</v>
      </c>
      <c r="AL79">
        <v>300</v>
      </c>
      <c r="AM79">
        <v>421.30744186046508</v>
      </c>
      <c r="AN79">
        <v>0</v>
      </c>
      <c r="AP79" s="2">
        <v>24</v>
      </c>
      <c r="AQ79" s="9">
        <v>1541.8200000000002</v>
      </c>
      <c r="AS79" s="2">
        <v>24</v>
      </c>
      <c r="AT79">
        <v>15.444773244743461</v>
      </c>
      <c r="AU79">
        <v>15.310439000000001</v>
      </c>
      <c r="AV79">
        <v>15.354681954713049</v>
      </c>
      <c r="AW79">
        <v>16.057650346523342</v>
      </c>
      <c r="AX79">
        <v>15.948337824520227</v>
      </c>
      <c r="AY79">
        <v>16.105410241055996</v>
      </c>
      <c r="AZ79">
        <v>18.012046495799932</v>
      </c>
      <c r="BA79">
        <v>17.264105505956945</v>
      </c>
      <c r="BB79">
        <v>15.941034400192164</v>
      </c>
      <c r="BC79">
        <v>15.977265515138797</v>
      </c>
      <c r="BD79">
        <v>15.876382278514933</v>
      </c>
      <c r="BE79">
        <v>15.871948281721878</v>
      </c>
      <c r="BF79">
        <v>15.787065591683707</v>
      </c>
      <c r="BG79">
        <v>15.535812972979985</v>
      </c>
      <c r="BH79">
        <v>15.01829844391891</v>
      </c>
      <c r="BI79">
        <v>15.090384266114295</v>
      </c>
      <c r="BJ79">
        <v>14.752230464837861</v>
      </c>
      <c r="BK79">
        <v>14.629998239220281</v>
      </c>
      <c r="BL79">
        <v>15.194287526736257</v>
      </c>
      <c r="BM79">
        <v>15.385562735734455</v>
      </c>
      <c r="BN79">
        <v>14.448373171360931</v>
      </c>
      <c r="BO79">
        <v>14.133548010310816</v>
      </c>
      <c r="BP79">
        <v>15.192370281794874</v>
      </c>
      <c r="BQ79">
        <v>15.315146791562952</v>
      </c>
      <c r="BU79" s="2">
        <v>24</v>
      </c>
      <c r="BV79" s="9">
        <v>15.568631399380669</v>
      </c>
    </row>
    <row r="81" spans="1:74" x14ac:dyDescent="0.25">
      <c r="A81">
        <v>4</v>
      </c>
      <c r="B81" s="1" t="s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P81" s="1" t="s">
        <v>12</v>
      </c>
      <c r="Q81" s="2">
        <v>1</v>
      </c>
      <c r="R81" s="2">
        <v>2</v>
      </c>
      <c r="S81" s="2">
        <v>3</v>
      </c>
      <c r="T81" s="2">
        <v>4</v>
      </c>
      <c r="U81" s="2">
        <v>5</v>
      </c>
      <c r="V81" s="2">
        <v>6</v>
      </c>
      <c r="W81" s="2">
        <v>7</v>
      </c>
      <c r="X81" s="2">
        <v>8</v>
      </c>
      <c r="Y81" s="2">
        <v>9</v>
      </c>
      <c r="Z81" s="2">
        <v>10</v>
      </c>
      <c r="AA81" s="2">
        <v>11</v>
      </c>
      <c r="AB81" s="2">
        <v>12</v>
      </c>
      <c r="AC81" s="2">
        <v>13</v>
      </c>
      <c r="AD81" s="2">
        <v>14</v>
      </c>
      <c r="AE81" s="2">
        <v>15</v>
      </c>
      <c r="AF81" s="2">
        <v>16</v>
      </c>
      <c r="AG81" s="2">
        <v>17</v>
      </c>
      <c r="AH81" s="2">
        <v>18</v>
      </c>
      <c r="AI81" s="2">
        <v>19</v>
      </c>
      <c r="AJ81" s="2">
        <v>20</v>
      </c>
      <c r="AK81" s="2">
        <v>21</v>
      </c>
      <c r="AL81" s="2">
        <v>22</v>
      </c>
      <c r="AM81" s="2">
        <v>23</v>
      </c>
      <c r="AN81" s="2">
        <v>24</v>
      </c>
      <c r="AP81" s="1" t="s">
        <v>0</v>
      </c>
      <c r="AQ81" s="2" t="s">
        <v>1</v>
      </c>
      <c r="AS81" s="1" t="s">
        <v>12</v>
      </c>
      <c r="AT81" s="2">
        <v>1</v>
      </c>
      <c r="AU81" s="2">
        <v>2</v>
      </c>
      <c r="AV81" s="2">
        <v>3</v>
      </c>
      <c r="AW81" s="2">
        <v>4</v>
      </c>
      <c r="AX81" s="2">
        <v>5</v>
      </c>
      <c r="AY81" s="2">
        <v>6</v>
      </c>
      <c r="AZ81" s="2">
        <v>7</v>
      </c>
      <c r="BA81" s="2">
        <v>8</v>
      </c>
      <c r="BB81" s="2">
        <v>9</v>
      </c>
      <c r="BC81" s="2">
        <v>10</v>
      </c>
      <c r="BD81" s="2">
        <v>11</v>
      </c>
      <c r="BE81" s="2">
        <v>12</v>
      </c>
      <c r="BF81" s="2">
        <v>13</v>
      </c>
      <c r="BG81" s="2">
        <v>14</v>
      </c>
      <c r="BH81" s="2">
        <v>15</v>
      </c>
      <c r="BI81" s="2">
        <v>16</v>
      </c>
      <c r="BJ81" s="2">
        <v>17</v>
      </c>
      <c r="BK81" s="2">
        <v>18</v>
      </c>
      <c r="BL81" s="2">
        <v>19</v>
      </c>
      <c r="BM81" s="2">
        <v>20</v>
      </c>
      <c r="BN81" s="2">
        <v>21</v>
      </c>
      <c r="BO81" s="2">
        <v>22</v>
      </c>
      <c r="BP81" s="2">
        <v>23</v>
      </c>
      <c r="BQ81" s="2">
        <v>24</v>
      </c>
      <c r="BS81" s="1" t="s">
        <v>5</v>
      </c>
      <c r="BT81">
        <v>568818.1236138494</v>
      </c>
      <c r="BU81" s="1" t="s">
        <v>0</v>
      </c>
      <c r="BV81" s="2" t="s">
        <v>1</v>
      </c>
    </row>
    <row r="82" spans="1:74" x14ac:dyDescent="0.25">
      <c r="B82" s="2">
        <v>1</v>
      </c>
      <c r="C82">
        <v>60.8</v>
      </c>
      <c r="D82">
        <v>60.8</v>
      </c>
      <c r="E82">
        <v>0</v>
      </c>
      <c r="F82">
        <v>0</v>
      </c>
      <c r="G82">
        <v>0</v>
      </c>
      <c r="H82">
        <v>0</v>
      </c>
      <c r="I82">
        <v>108.5</v>
      </c>
      <c r="J82">
        <v>200</v>
      </c>
      <c r="K82">
        <v>200</v>
      </c>
      <c r="L82">
        <v>300</v>
      </c>
      <c r="M82">
        <v>277.90000000000003</v>
      </c>
      <c r="N82">
        <v>260.69</v>
      </c>
      <c r="P82" s="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108.5</v>
      </c>
      <c r="AG82">
        <v>0</v>
      </c>
      <c r="AH82">
        <v>200</v>
      </c>
      <c r="AI82">
        <v>0</v>
      </c>
      <c r="AJ82">
        <v>0</v>
      </c>
      <c r="AK82">
        <v>200</v>
      </c>
      <c r="AL82">
        <v>300</v>
      </c>
      <c r="AM82">
        <v>538.59</v>
      </c>
      <c r="AN82">
        <v>0</v>
      </c>
      <c r="AP82" s="2">
        <v>1</v>
      </c>
      <c r="AQ82" s="4">
        <v>1347.0900000000001</v>
      </c>
      <c r="AS82" s="2">
        <v>1</v>
      </c>
      <c r="AT82">
        <v>21.581774151288247</v>
      </c>
      <c r="AU82">
        <v>21.779562262709614</v>
      </c>
      <c r="AV82">
        <v>20.8454376883398</v>
      </c>
      <c r="AW82">
        <v>21.933898057347449</v>
      </c>
      <c r="AX82">
        <v>21.885683311461253</v>
      </c>
      <c r="AY82">
        <v>21.939019195665537</v>
      </c>
      <c r="AZ82">
        <v>23.256647871467614</v>
      </c>
      <c r="BA82">
        <v>22.98205239985834</v>
      </c>
      <c r="BB82">
        <v>21.593276848984377</v>
      </c>
      <c r="BC82">
        <v>21.678311762107995</v>
      </c>
      <c r="BD82">
        <v>21.514871439310095</v>
      </c>
      <c r="BE82">
        <v>21.505583105340861</v>
      </c>
      <c r="BF82">
        <v>21.329251519977419</v>
      </c>
      <c r="BG82">
        <v>21.100358542402187</v>
      </c>
      <c r="BH82">
        <v>20.455210000000001</v>
      </c>
      <c r="BI82">
        <v>20.560376186585497</v>
      </c>
      <c r="BJ82">
        <v>20.097335940742791</v>
      </c>
      <c r="BK82">
        <v>19.92971164573353</v>
      </c>
      <c r="BL82">
        <v>20.739895636918341</v>
      </c>
      <c r="BM82">
        <v>20.540356220399296</v>
      </c>
      <c r="BN82">
        <v>19.681242132934027</v>
      </c>
      <c r="BO82">
        <v>19.253222944624618</v>
      </c>
      <c r="BP82">
        <v>20.301544904311143</v>
      </c>
      <c r="BQ82">
        <v>20.832958134048976</v>
      </c>
      <c r="BU82" s="2">
        <v>1</v>
      </c>
      <c r="BV82" s="4">
        <v>21.138232579273289</v>
      </c>
    </row>
    <row r="83" spans="1:74" x14ac:dyDescent="0.25">
      <c r="B83" s="2">
        <v>2</v>
      </c>
      <c r="C83">
        <v>150.01488000000001</v>
      </c>
      <c r="D83">
        <v>149.40232</v>
      </c>
      <c r="E83">
        <v>0</v>
      </c>
      <c r="F83">
        <v>0</v>
      </c>
      <c r="G83">
        <v>0</v>
      </c>
      <c r="H83">
        <v>0</v>
      </c>
      <c r="I83">
        <v>155</v>
      </c>
      <c r="J83">
        <v>226.26744186046511</v>
      </c>
      <c r="K83">
        <v>226.26744186046511</v>
      </c>
      <c r="L83">
        <v>300</v>
      </c>
      <c r="M83">
        <v>195.69767441860466</v>
      </c>
      <c r="N83">
        <v>170.26744186046506</v>
      </c>
      <c r="P83" s="2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155</v>
      </c>
      <c r="AG83">
        <v>0</v>
      </c>
      <c r="AH83">
        <v>226.26744186046511</v>
      </c>
      <c r="AI83">
        <v>0</v>
      </c>
      <c r="AJ83">
        <v>0</v>
      </c>
      <c r="AK83">
        <v>226.26744186046511</v>
      </c>
      <c r="AL83">
        <v>300</v>
      </c>
      <c r="AM83">
        <v>365.96511627906972</v>
      </c>
      <c r="AN83">
        <v>0</v>
      </c>
      <c r="AP83" s="2">
        <v>2</v>
      </c>
      <c r="AQ83" s="7">
        <v>1273.5</v>
      </c>
      <c r="AS83" s="2">
        <v>2</v>
      </c>
      <c r="AT83">
        <v>18.411566180399781</v>
      </c>
      <c r="AU83">
        <v>18.594104371474995</v>
      </c>
      <c r="AV83">
        <v>18.699779219296321</v>
      </c>
      <c r="AW83">
        <v>19.276565254923021</v>
      </c>
      <c r="AX83">
        <v>19.180964276549087</v>
      </c>
      <c r="AY83">
        <v>19.548955915328634</v>
      </c>
      <c r="AZ83">
        <v>21.896278098686935</v>
      </c>
      <c r="BA83">
        <v>20.987046384299116</v>
      </c>
      <c r="BB83">
        <v>19.411126675324283</v>
      </c>
      <c r="BC83">
        <v>19.390237264434099</v>
      </c>
      <c r="BD83">
        <v>19.375894696336655</v>
      </c>
      <c r="BE83">
        <v>19.282715706541016</v>
      </c>
      <c r="BF83">
        <v>19.321454060001571</v>
      </c>
      <c r="BG83">
        <v>18.961193856075262</v>
      </c>
      <c r="BH83">
        <v>18.333180170002862</v>
      </c>
      <c r="BI83">
        <v>18.418851943068717</v>
      </c>
      <c r="BJ83">
        <v>18.006881596729428</v>
      </c>
      <c r="BK83">
        <v>17.858049999999999</v>
      </c>
      <c r="BL83">
        <v>18.542326212830393</v>
      </c>
      <c r="BM83">
        <v>18.772712145981437</v>
      </c>
      <c r="BN83">
        <v>17.636699900369688</v>
      </c>
      <c r="BO83">
        <v>17.252126388392895</v>
      </c>
      <c r="BP83">
        <v>18.53531725767359</v>
      </c>
      <c r="BQ83">
        <v>18.704393570011256</v>
      </c>
      <c r="BU83" s="2">
        <v>2</v>
      </c>
      <c r="BV83" s="7">
        <v>18.933267547697124</v>
      </c>
    </row>
    <row r="84" spans="1:74" x14ac:dyDescent="0.25">
      <c r="B84" s="2">
        <v>3</v>
      </c>
      <c r="C84">
        <v>151.78872000000001</v>
      </c>
      <c r="D84">
        <v>151.23543999999998</v>
      </c>
      <c r="E84">
        <v>0</v>
      </c>
      <c r="F84">
        <v>0</v>
      </c>
      <c r="G84">
        <v>0</v>
      </c>
      <c r="H84">
        <v>108.5</v>
      </c>
      <c r="I84">
        <v>151.12142857142862</v>
      </c>
      <c r="J84">
        <v>177.23357142857142</v>
      </c>
      <c r="K84">
        <v>177.23357142857142</v>
      </c>
      <c r="L84">
        <v>300</v>
      </c>
      <c r="M84">
        <v>151.12142857142862</v>
      </c>
      <c r="N84">
        <v>140</v>
      </c>
      <c r="P84" s="2">
        <v>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108.5</v>
      </c>
      <c r="AF84">
        <v>151.12142857142862</v>
      </c>
      <c r="AG84">
        <v>0</v>
      </c>
      <c r="AH84">
        <v>177.23357142857142</v>
      </c>
      <c r="AI84">
        <v>0</v>
      </c>
      <c r="AJ84">
        <v>0</v>
      </c>
      <c r="AK84">
        <v>177.23357142857142</v>
      </c>
      <c r="AL84">
        <v>300</v>
      </c>
      <c r="AM84">
        <v>291.12142857142862</v>
      </c>
      <c r="AN84">
        <v>0</v>
      </c>
      <c r="AP84" s="2">
        <v>3</v>
      </c>
      <c r="AQ84" s="7">
        <v>1205.21</v>
      </c>
      <c r="AS84" s="2">
        <v>3</v>
      </c>
      <c r="AT84">
        <v>19.259548128766511</v>
      </c>
      <c r="AU84">
        <v>19.447495953061491</v>
      </c>
      <c r="AV84">
        <v>19.583323203077583</v>
      </c>
      <c r="AW84">
        <v>20.120372408583851</v>
      </c>
      <c r="AX84">
        <v>20.074505879079123</v>
      </c>
      <c r="AY84">
        <v>20.464538839532914</v>
      </c>
      <c r="AZ84">
        <v>21.783999999999999</v>
      </c>
      <c r="BA84">
        <v>21.526792349671542</v>
      </c>
      <c r="BB84">
        <v>20.227651545984692</v>
      </c>
      <c r="BC84">
        <v>20.303881159480511</v>
      </c>
      <c r="BD84">
        <v>20.184338667771577</v>
      </c>
      <c r="BE84">
        <v>20.163312277334562</v>
      </c>
      <c r="BF84">
        <v>20.311034744194785</v>
      </c>
      <c r="BG84">
        <v>19.745091390942054</v>
      </c>
      <c r="BH84">
        <v>19.310804596081105</v>
      </c>
      <c r="BI84">
        <v>19.412755598259224</v>
      </c>
      <c r="BJ84">
        <v>18.974677885465091</v>
      </c>
      <c r="BK84">
        <v>18.815995421851937</v>
      </c>
      <c r="BL84">
        <v>19.558529863693682</v>
      </c>
      <c r="BM84">
        <v>19.815731816952798</v>
      </c>
      <c r="BN84">
        <v>18.581009490498108</v>
      </c>
      <c r="BO84">
        <v>18.177234187491003</v>
      </c>
      <c r="BP84">
        <v>19.572956698123424</v>
      </c>
      <c r="BQ84">
        <v>19.657268478250359</v>
      </c>
      <c r="BU84" s="2">
        <v>3</v>
      </c>
      <c r="BV84" s="7">
        <v>19.794702107672833</v>
      </c>
    </row>
    <row r="85" spans="1:74" x14ac:dyDescent="0.25">
      <c r="B85" s="2">
        <v>4</v>
      </c>
      <c r="C85">
        <v>150.98160000000001</v>
      </c>
      <c r="D85">
        <v>152</v>
      </c>
      <c r="E85">
        <v>0</v>
      </c>
      <c r="F85">
        <v>0</v>
      </c>
      <c r="G85">
        <v>0</v>
      </c>
      <c r="H85">
        <v>137.15576923076924</v>
      </c>
      <c r="I85">
        <v>137.15576923076924</v>
      </c>
      <c r="J85">
        <v>161.8713461538461</v>
      </c>
      <c r="K85">
        <v>161.8713461538461</v>
      </c>
      <c r="L85">
        <v>300</v>
      </c>
      <c r="M85">
        <v>137.15576923076924</v>
      </c>
      <c r="N85">
        <v>140</v>
      </c>
      <c r="P85" s="2">
        <v>4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137.15576923076924</v>
      </c>
      <c r="AF85">
        <v>137.15576923076924</v>
      </c>
      <c r="AG85">
        <v>0</v>
      </c>
      <c r="AH85">
        <v>161.8713461538461</v>
      </c>
      <c r="AI85">
        <v>0</v>
      </c>
      <c r="AJ85">
        <v>0</v>
      </c>
      <c r="AK85">
        <v>161.8713461538461</v>
      </c>
      <c r="AL85">
        <v>300</v>
      </c>
      <c r="AM85">
        <v>277.15576923076924</v>
      </c>
      <c r="AN85">
        <v>0</v>
      </c>
      <c r="AP85" s="2">
        <v>4</v>
      </c>
      <c r="AQ85" s="7">
        <v>1175.21</v>
      </c>
      <c r="AS85" s="2">
        <v>4</v>
      </c>
      <c r="AT85">
        <v>19.249095099637753</v>
      </c>
      <c r="AU85">
        <v>19.436352060059765</v>
      </c>
      <c r="AV85">
        <v>19.591645087791139</v>
      </c>
      <c r="AW85">
        <v>20.107005832149028</v>
      </c>
      <c r="AX85">
        <v>20.059646932354706</v>
      </c>
      <c r="AY85">
        <v>20.447044913311878</v>
      </c>
      <c r="AZ85">
        <v>21.765739934456871</v>
      </c>
      <c r="BA85">
        <v>21.508747884043636</v>
      </c>
      <c r="BB85">
        <v>20.212720895983587</v>
      </c>
      <c r="BC85">
        <v>20.284800867602311</v>
      </c>
      <c r="BD85">
        <v>20.15674281562422</v>
      </c>
      <c r="BE85">
        <v>20.146483324112378</v>
      </c>
      <c r="BF85">
        <v>20.235276898352236</v>
      </c>
      <c r="BG85">
        <v>19.748514678499841</v>
      </c>
      <c r="BH85">
        <v>19.35275</v>
      </c>
      <c r="BI85">
        <v>19.458448725140656</v>
      </c>
      <c r="BJ85">
        <v>19.018173179518993</v>
      </c>
      <c r="BK85">
        <v>18.858569597143532</v>
      </c>
      <c r="BL85">
        <v>19.627481303593836</v>
      </c>
      <c r="BM85">
        <v>19.906367573780678</v>
      </c>
      <c r="BN85">
        <v>18.622521532472181</v>
      </c>
      <c r="BO85">
        <v>18.218262360874469</v>
      </c>
      <c r="BP85">
        <v>19.673909002014732</v>
      </c>
      <c r="BQ85">
        <v>19.686553420219255</v>
      </c>
      <c r="BU85" s="2">
        <v>4</v>
      </c>
      <c r="BV85" s="7">
        <v>19.807202246614072</v>
      </c>
    </row>
    <row r="86" spans="1:74" x14ac:dyDescent="0.25">
      <c r="B86" s="2">
        <v>5</v>
      </c>
      <c r="C86">
        <v>149.69111999999998</v>
      </c>
      <c r="D86">
        <v>149.77167999999998</v>
      </c>
      <c r="E86">
        <v>0</v>
      </c>
      <c r="F86">
        <v>0</v>
      </c>
      <c r="G86">
        <v>0</v>
      </c>
      <c r="H86">
        <v>138.93269230769229</v>
      </c>
      <c r="I86">
        <v>138.93269230769229</v>
      </c>
      <c r="J86">
        <v>163.82596153846154</v>
      </c>
      <c r="K86">
        <v>163.82596153846154</v>
      </c>
      <c r="L86">
        <v>300</v>
      </c>
      <c r="M86">
        <v>138.93269230769229</v>
      </c>
      <c r="N86">
        <v>140</v>
      </c>
      <c r="P86" s="2">
        <v>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138.93269230769229</v>
      </c>
      <c r="AF86">
        <v>138.93269230769229</v>
      </c>
      <c r="AG86">
        <v>0</v>
      </c>
      <c r="AH86">
        <v>163.82596153846154</v>
      </c>
      <c r="AI86">
        <v>0</v>
      </c>
      <c r="AJ86">
        <v>0</v>
      </c>
      <c r="AK86">
        <v>163.82596153846154</v>
      </c>
      <c r="AL86">
        <v>300</v>
      </c>
      <c r="AM86">
        <v>278.93269230769226</v>
      </c>
      <c r="AN86">
        <v>0</v>
      </c>
      <c r="AP86" s="2">
        <v>5</v>
      </c>
      <c r="AQ86" s="7">
        <v>1184.45</v>
      </c>
      <c r="AS86" s="2">
        <v>5</v>
      </c>
      <c r="AT86">
        <v>19.029343249291195</v>
      </c>
      <c r="AU86">
        <v>19.215044577149222</v>
      </c>
      <c r="AV86">
        <v>19.349248315777281</v>
      </c>
      <c r="AW86">
        <v>19.879878297592445</v>
      </c>
      <c r="AX86">
        <v>19.83456</v>
      </c>
      <c r="AY86">
        <v>20.219930987594662</v>
      </c>
      <c r="AZ86">
        <v>21.523620937055835</v>
      </c>
      <c r="BA86">
        <v>21.269487629684349</v>
      </c>
      <c r="BB86">
        <v>19.985875152525978</v>
      </c>
      <c r="BC86">
        <v>20.06119361126003</v>
      </c>
      <c r="BD86">
        <v>19.943079983027658</v>
      </c>
      <c r="BE86">
        <v>19.922304916123455</v>
      </c>
      <c r="BF86">
        <v>20.068261690847397</v>
      </c>
      <c r="BG86">
        <v>19.509082926283565</v>
      </c>
      <c r="BH86">
        <v>19.079987060025957</v>
      </c>
      <c r="BI86">
        <v>19.18071946569227</v>
      </c>
      <c r="BJ86">
        <v>18.74787799345793</v>
      </c>
      <c r="BK86">
        <v>18.591092224261835</v>
      </c>
      <c r="BL86">
        <v>19.324751325386941</v>
      </c>
      <c r="BM86">
        <v>19.578879003784827</v>
      </c>
      <c r="BN86">
        <v>18.358915024849374</v>
      </c>
      <c r="BO86">
        <v>17.959965953711396</v>
      </c>
      <c r="BP86">
        <v>19.339005719235058</v>
      </c>
      <c r="BQ86">
        <v>19.422309740350592</v>
      </c>
      <c r="BU86" s="2">
        <v>5</v>
      </c>
      <c r="BV86" s="7">
        <v>19.558100657707048</v>
      </c>
    </row>
    <row r="87" spans="1:74" x14ac:dyDescent="0.25">
      <c r="B87" s="2">
        <v>6</v>
      </c>
      <c r="C87">
        <v>122.27996516676788</v>
      </c>
      <c r="D87">
        <v>150.72775999999999</v>
      </c>
      <c r="E87">
        <v>0</v>
      </c>
      <c r="F87">
        <v>0</v>
      </c>
      <c r="G87">
        <v>0</v>
      </c>
      <c r="H87">
        <v>155</v>
      </c>
      <c r="I87">
        <v>155</v>
      </c>
      <c r="J87">
        <v>227.17302325581394</v>
      </c>
      <c r="K87">
        <v>227.17302325581394</v>
      </c>
      <c r="L87">
        <v>300</v>
      </c>
      <c r="M87">
        <v>196.52093023255821</v>
      </c>
      <c r="N87">
        <v>171.17302325581392</v>
      </c>
      <c r="P87" s="2">
        <v>6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155</v>
      </c>
      <c r="AF87">
        <v>155</v>
      </c>
      <c r="AG87">
        <v>0</v>
      </c>
      <c r="AH87">
        <v>227.17302325581394</v>
      </c>
      <c r="AI87">
        <v>0</v>
      </c>
      <c r="AJ87">
        <v>0</v>
      </c>
      <c r="AK87">
        <v>227.17302325581394</v>
      </c>
      <c r="AL87">
        <v>300</v>
      </c>
      <c r="AM87">
        <v>367.69395348837213</v>
      </c>
      <c r="AN87">
        <v>0</v>
      </c>
      <c r="AP87" s="2">
        <v>6</v>
      </c>
      <c r="AQ87" s="7">
        <v>1432.04</v>
      </c>
      <c r="AS87" s="2">
        <v>6</v>
      </c>
      <c r="AT87">
        <v>15.783151</v>
      </c>
      <c r="AU87">
        <v>15.643674141402332</v>
      </c>
      <c r="AV87">
        <v>15.930597871255129</v>
      </c>
      <c r="AW87">
        <v>16.312584424878764</v>
      </c>
      <c r="AX87">
        <v>16.366968339896005</v>
      </c>
      <c r="AY87">
        <v>16.566761244115554</v>
      </c>
      <c r="AZ87">
        <v>18.606306479033396</v>
      </c>
      <c r="BA87">
        <v>17.833689148265606</v>
      </c>
      <c r="BB87">
        <v>16.503282971114032</v>
      </c>
      <c r="BC87">
        <v>16.468077093542462</v>
      </c>
      <c r="BD87">
        <v>16.40731012127867</v>
      </c>
      <c r="BE87">
        <v>16.401179125431614</v>
      </c>
      <c r="BF87">
        <v>16.315893572657952</v>
      </c>
      <c r="BG87">
        <v>16.061858930094619</v>
      </c>
      <c r="BH87">
        <v>15.540113616876859</v>
      </c>
      <c r="BI87">
        <v>15.610343779211501</v>
      </c>
      <c r="BJ87">
        <v>15.26198176766583</v>
      </c>
      <c r="BK87">
        <v>15.136215328044033</v>
      </c>
      <c r="BL87">
        <v>15.714209791845006</v>
      </c>
      <c r="BM87">
        <v>15.908748143326481</v>
      </c>
      <c r="BN87">
        <v>14.948961850575381</v>
      </c>
      <c r="BO87">
        <v>14.622711822480948</v>
      </c>
      <c r="BP87">
        <v>15.707180214590805</v>
      </c>
      <c r="BQ87">
        <v>15.863861502518002</v>
      </c>
      <c r="BU87" s="2">
        <v>6</v>
      </c>
      <c r="BV87" s="7">
        <v>16.063152595004205</v>
      </c>
    </row>
    <row r="88" spans="1:74" x14ac:dyDescent="0.25">
      <c r="B88" s="2">
        <v>7</v>
      </c>
      <c r="C88">
        <v>151.76136</v>
      </c>
      <c r="D88">
        <v>152</v>
      </c>
      <c r="E88">
        <v>75</v>
      </c>
      <c r="F88">
        <v>0</v>
      </c>
      <c r="G88">
        <v>0</v>
      </c>
      <c r="H88">
        <v>155</v>
      </c>
      <c r="I88">
        <v>155</v>
      </c>
      <c r="J88">
        <v>259.25465116279082</v>
      </c>
      <c r="K88">
        <v>259.25465116279082</v>
      </c>
      <c r="L88">
        <v>300</v>
      </c>
      <c r="M88">
        <v>225.68604651162806</v>
      </c>
      <c r="N88">
        <v>203.25465116279076</v>
      </c>
      <c r="P88" s="2">
        <v>7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155</v>
      </c>
      <c r="AF88">
        <v>155</v>
      </c>
      <c r="AG88">
        <v>0</v>
      </c>
      <c r="AH88">
        <v>259.25465116279082</v>
      </c>
      <c r="AI88">
        <v>0</v>
      </c>
      <c r="AJ88">
        <v>0</v>
      </c>
      <c r="AK88">
        <v>259.25465116279082</v>
      </c>
      <c r="AL88">
        <v>300</v>
      </c>
      <c r="AM88">
        <v>428.94069767441886</v>
      </c>
      <c r="AN88">
        <v>0</v>
      </c>
      <c r="AP88" s="2">
        <v>7</v>
      </c>
      <c r="AQ88" s="7">
        <v>1557.4500000000007</v>
      </c>
      <c r="AS88" s="2">
        <v>7</v>
      </c>
      <c r="AT88">
        <v>17.691069428869959</v>
      </c>
      <c r="AU88">
        <v>17.869050779367722</v>
      </c>
      <c r="AV88">
        <v>17.69817227415453</v>
      </c>
      <c r="AW88">
        <v>18.632534830010592</v>
      </c>
      <c r="AX88">
        <v>18.352175602900754</v>
      </c>
      <c r="AY88">
        <v>18.661426287398143</v>
      </c>
      <c r="AZ88">
        <v>19.466105079994119</v>
      </c>
      <c r="BA88">
        <v>19.236265236591983</v>
      </c>
      <c r="BB88">
        <v>18.411188305792592</v>
      </c>
      <c r="BC88">
        <v>18.472447563329084</v>
      </c>
      <c r="BD88">
        <v>18.410228186128474</v>
      </c>
      <c r="BE88">
        <v>18.323424298325051</v>
      </c>
      <c r="BF88">
        <v>18.357509996451121</v>
      </c>
      <c r="BG88">
        <v>18.008917032898363</v>
      </c>
      <c r="BH88">
        <v>17.397577383758616</v>
      </c>
      <c r="BI88">
        <v>17.483751344703414</v>
      </c>
      <c r="BJ88">
        <v>17.091082504146403</v>
      </c>
      <c r="BK88">
        <v>16.949049471752822</v>
      </c>
      <c r="BL88">
        <v>17.605</v>
      </c>
      <c r="BM88">
        <v>17.827408575947661</v>
      </c>
      <c r="BN88">
        <v>16.73823297340363</v>
      </c>
      <c r="BO88">
        <v>16.373829004693089</v>
      </c>
      <c r="BP88">
        <v>17.603986916108344</v>
      </c>
      <c r="BQ88">
        <v>17.731305964071218</v>
      </c>
      <c r="BU88" s="2">
        <v>7</v>
      </c>
      <c r="BV88" s="7">
        <v>17.932989126699905</v>
      </c>
    </row>
    <row r="89" spans="1:74" x14ac:dyDescent="0.25">
      <c r="B89" s="2">
        <v>8</v>
      </c>
      <c r="C89">
        <v>151.28863999999999</v>
      </c>
      <c r="D89">
        <v>152</v>
      </c>
      <c r="E89">
        <v>75</v>
      </c>
      <c r="F89">
        <v>0</v>
      </c>
      <c r="G89">
        <v>0</v>
      </c>
      <c r="H89">
        <v>155</v>
      </c>
      <c r="I89">
        <v>155</v>
      </c>
      <c r="J89">
        <v>336.3927906976744</v>
      </c>
      <c r="K89">
        <v>336.3927906976744</v>
      </c>
      <c r="L89">
        <v>300</v>
      </c>
      <c r="M89">
        <v>295.81162790697675</v>
      </c>
      <c r="N89">
        <v>280.39279069767434</v>
      </c>
      <c r="P89" s="2">
        <v>8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155</v>
      </c>
      <c r="AF89">
        <v>155</v>
      </c>
      <c r="AG89">
        <v>0</v>
      </c>
      <c r="AH89">
        <v>336.3927906976744</v>
      </c>
      <c r="AI89">
        <v>0</v>
      </c>
      <c r="AJ89">
        <v>0</v>
      </c>
      <c r="AK89">
        <v>336.3927906976744</v>
      </c>
      <c r="AL89">
        <v>300</v>
      </c>
      <c r="AM89">
        <v>576.2044186046511</v>
      </c>
      <c r="AN89">
        <v>0</v>
      </c>
      <c r="AP89" s="2">
        <v>8</v>
      </c>
      <c r="AQ89" s="7">
        <v>1858.99</v>
      </c>
      <c r="AS89" s="2">
        <v>8</v>
      </c>
      <c r="AT89">
        <v>17.22988365552326</v>
      </c>
      <c r="AU89">
        <v>17.401883911569506</v>
      </c>
      <c r="AV89">
        <v>17.236761716001226</v>
      </c>
      <c r="AW89">
        <v>18.122850461976263</v>
      </c>
      <c r="AX89">
        <v>17.882375722534036</v>
      </c>
      <c r="AY89">
        <v>18.188196102371684</v>
      </c>
      <c r="AZ89">
        <v>19.29343073103297</v>
      </c>
      <c r="BA89">
        <v>19.065629685077049</v>
      </c>
      <c r="BB89">
        <v>17.889585</v>
      </c>
      <c r="BC89">
        <v>18.008422295640031</v>
      </c>
      <c r="BD89">
        <v>17.891164450364208</v>
      </c>
      <c r="BE89">
        <v>17.795254083789942</v>
      </c>
      <c r="BF89">
        <v>17.828167649085046</v>
      </c>
      <c r="BG89">
        <v>17.510754086117228</v>
      </c>
      <c r="BH89">
        <v>16.925191897943478</v>
      </c>
      <c r="BI89">
        <v>17.013372490853541</v>
      </c>
      <c r="BJ89">
        <v>16.629829390719458</v>
      </c>
      <c r="BK89">
        <v>16.490942374562721</v>
      </c>
      <c r="BL89">
        <v>17.143968406922781</v>
      </c>
      <c r="BM89">
        <v>16.962959254816411</v>
      </c>
      <c r="BN89">
        <v>16.285170003534539</v>
      </c>
      <c r="BO89">
        <v>15.931145097963277</v>
      </c>
      <c r="BP89">
        <v>16.756808366478996</v>
      </c>
      <c r="BQ89">
        <v>17.233326157458492</v>
      </c>
      <c r="BU89" s="2">
        <v>8</v>
      </c>
      <c r="BV89" s="7">
        <v>17.446544708014013</v>
      </c>
    </row>
    <row r="90" spans="1:74" x14ac:dyDescent="0.25">
      <c r="B90" s="2">
        <v>9</v>
      </c>
      <c r="C90">
        <v>152</v>
      </c>
      <c r="D90">
        <v>152</v>
      </c>
      <c r="E90">
        <v>111.75779148997385</v>
      </c>
      <c r="F90">
        <v>0</v>
      </c>
      <c r="G90">
        <v>0</v>
      </c>
      <c r="H90">
        <v>155</v>
      </c>
      <c r="I90">
        <v>155</v>
      </c>
      <c r="J90">
        <v>400</v>
      </c>
      <c r="K90">
        <v>400</v>
      </c>
      <c r="L90">
        <v>300</v>
      </c>
      <c r="M90">
        <v>310</v>
      </c>
      <c r="N90">
        <v>350</v>
      </c>
      <c r="P90" s="2">
        <v>9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155</v>
      </c>
      <c r="AF90">
        <v>155</v>
      </c>
      <c r="AG90">
        <v>0</v>
      </c>
      <c r="AH90">
        <v>400</v>
      </c>
      <c r="AI90">
        <v>0</v>
      </c>
      <c r="AJ90">
        <v>0</v>
      </c>
      <c r="AK90">
        <v>400</v>
      </c>
      <c r="AL90">
        <v>300</v>
      </c>
      <c r="AM90">
        <v>660</v>
      </c>
      <c r="AN90">
        <v>0</v>
      </c>
      <c r="AP90" s="2">
        <v>9</v>
      </c>
      <c r="AQ90" s="7">
        <v>2070</v>
      </c>
      <c r="AS90" s="2">
        <v>9</v>
      </c>
      <c r="AT90">
        <v>17.436872604342675</v>
      </c>
      <c r="AU90">
        <v>17.601289039688464</v>
      </c>
      <c r="AV90">
        <v>17.219979060035691</v>
      </c>
      <c r="AW90">
        <v>18.297195092596077</v>
      </c>
      <c r="AX90">
        <v>18.035398440109102</v>
      </c>
      <c r="AY90">
        <v>18.306992117669644</v>
      </c>
      <c r="AZ90">
        <v>19.070563</v>
      </c>
      <c r="BA90">
        <v>18.845393393882169</v>
      </c>
      <c r="BB90">
        <v>18.035101150806817</v>
      </c>
      <c r="BC90">
        <v>18.099076622333875</v>
      </c>
      <c r="BD90">
        <v>18.022352060892882</v>
      </c>
      <c r="BE90">
        <v>17.895635242175651</v>
      </c>
      <c r="BF90">
        <v>17.930957631602961</v>
      </c>
      <c r="BG90">
        <v>17.677066822412424</v>
      </c>
      <c r="BH90">
        <v>16.92061014740721</v>
      </c>
      <c r="BI90">
        <v>17.010012522239279</v>
      </c>
      <c r="BJ90">
        <v>16.626133003924771</v>
      </c>
      <c r="BK90">
        <v>16.487079957933936</v>
      </c>
      <c r="BL90">
        <v>17.163725437228045</v>
      </c>
      <c r="BM90">
        <v>17.003239526650255</v>
      </c>
      <c r="BN90">
        <v>16.281168397707333</v>
      </c>
      <c r="BO90">
        <v>15.927378219367995</v>
      </c>
      <c r="BP90">
        <v>16.80813578980246</v>
      </c>
      <c r="BQ90">
        <v>17.22392285410325</v>
      </c>
      <c r="BU90" s="2">
        <v>9</v>
      </c>
      <c r="BV90" s="7">
        <v>17.496886588954705</v>
      </c>
    </row>
    <row r="91" spans="1:74" x14ac:dyDescent="0.25">
      <c r="B91" s="2">
        <v>10</v>
      </c>
      <c r="C91">
        <v>148.68791999999999</v>
      </c>
      <c r="D91">
        <v>152</v>
      </c>
      <c r="E91">
        <v>113.79688400000001</v>
      </c>
      <c r="F91">
        <v>0</v>
      </c>
      <c r="G91">
        <v>0</v>
      </c>
      <c r="H91">
        <v>155</v>
      </c>
      <c r="I91">
        <v>155</v>
      </c>
      <c r="J91">
        <v>400</v>
      </c>
      <c r="K91">
        <v>400</v>
      </c>
      <c r="L91">
        <v>300</v>
      </c>
      <c r="M91">
        <v>310</v>
      </c>
      <c r="N91">
        <v>346.29999999999978</v>
      </c>
      <c r="P91" s="2">
        <v>10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155</v>
      </c>
      <c r="AF91">
        <v>155</v>
      </c>
      <c r="AG91">
        <v>0</v>
      </c>
      <c r="AH91">
        <v>400</v>
      </c>
      <c r="AI91">
        <v>0</v>
      </c>
      <c r="AJ91">
        <v>0</v>
      </c>
      <c r="AK91">
        <v>400</v>
      </c>
      <c r="AL91">
        <v>300</v>
      </c>
      <c r="AM91">
        <v>656.29999999999973</v>
      </c>
      <c r="AN91">
        <v>0</v>
      </c>
      <c r="AP91" s="2">
        <v>10</v>
      </c>
      <c r="AQ91" s="7">
        <v>2066.2999999999997</v>
      </c>
      <c r="AS91" s="2">
        <v>10</v>
      </c>
      <c r="AT91">
        <v>17.300457832661522</v>
      </c>
      <c r="AU91">
        <v>17.461621450655066</v>
      </c>
      <c r="AV91">
        <v>17.082311540223337</v>
      </c>
      <c r="AW91">
        <v>18.117664044453662</v>
      </c>
      <c r="AX91">
        <v>17.908152823314026</v>
      </c>
      <c r="AY91">
        <v>18.185110030366864</v>
      </c>
      <c r="AZ91">
        <v>19.244824000000001</v>
      </c>
      <c r="BA91">
        <v>19.022087317366225</v>
      </c>
      <c r="BB91">
        <v>17.830694093646102</v>
      </c>
      <c r="BC91">
        <v>17.985650129907111</v>
      </c>
      <c r="BD91">
        <v>17.838583719874705</v>
      </c>
      <c r="BE91">
        <v>17.745570870829255</v>
      </c>
      <c r="BF91">
        <v>17.774337486773867</v>
      </c>
      <c r="BG91">
        <v>17.448432</v>
      </c>
      <c r="BH91">
        <v>16.842806894647609</v>
      </c>
      <c r="BI91">
        <v>16.937811063576923</v>
      </c>
      <c r="BJ91">
        <v>16.553571570288057</v>
      </c>
      <c r="BK91">
        <v>16.414174981400983</v>
      </c>
      <c r="BL91">
        <v>17.073822075177979</v>
      </c>
      <c r="BM91">
        <v>16.898924097875437</v>
      </c>
      <c r="BN91">
        <v>16.208269464353872</v>
      </c>
      <c r="BO91">
        <v>15.856776498328896</v>
      </c>
      <c r="BP91">
        <v>16.696539990809555</v>
      </c>
      <c r="BQ91">
        <v>17.121853506958807</v>
      </c>
      <c r="BU91" s="2">
        <v>10</v>
      </c>
      <c r="BV91" s="7">
        <v>17.39791864514541</v>
      </c>
    </row>
    <row r="92" spans="1:74" x14ac:dyDescent="0.25">
      <c r="B92" s="2">
        <v>11</v>
      </c>
      <c r="C92">
        <v>151.71423999999999</v>
      </c>
      <c r="D92">
        <v>152</v>
      </c>
      <c r="E92">
        <v>118.489149</v>
      </c>
      <c r="F92">
        <v>0</v>
      </c>
      <c r="G92">
        <v>0</v>
      </c>
      <c r="H92">
        <v>155</v>
      </c>
      <c r="I92">
        <v>155</v>
      </c>
      <c r="J92">
        <v>385.73666666666685</v>
      </c>
      <c r="K92">
        <v>385.73666666666668</v>
      </c>
      <c r="L92">
        <v>300</v>
      </c>
      <c r="M92">
        <v>310</v>
      </c>
      <c r="N92">
        <v>329.73666666666662</v>
      </c>
      <c r="P92" s="2">
        <v>11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155</v>
      </c>
      <c r="AF92">
        <v>155</v>
      </c>
      <c r="AG92">
        <v>0</v>
      </c>
      <c r="AH92">
        <v>385.73666666666685</v>
      </c>
      <c r="AI92">
        <v>0</v>
      </c>
      <c r="AJ92">
        <v>0</v>
      </c>
      <c r="AK92">
        <v>385.73666666666668</v>
      </c>
      <c r="AL92">
        <v>300</v>
      </c>
      <c r="AM92">
        <v>639.73666666666668</v>
      </c>
      <c r="AN92">
        <v>0</v>
      </c>
      <c r="AP92" s="2">
        <v>11</v>
      </c>
      <c r="AQ92" s="7">
        <v>2021.2100000000003</v>
      </c>
      <c r="AS92" s="2">
        <v>11</v>
      </c>
      <c r="AT92">
        <v>17.757919242786297</v>
      </c>
      <c r="AU92">
        <v>17.911640794701764</v>
      </c>
      <c r="AV92">
        <v>17.459056214231353</v>
      </c>
      <c r="AW92">
        <v>18.536341869760641</v>
      </c>
      <c r="AX92">
        <v>18.488199999999999</v>
      </c>
      <c r="AY92">
        <v>18.556824014272149</v>
      </c>
      <c r="AZ92">
        <v>19.623391000000002</v>
      </c>
      <c r="BA92">
        <v>19.400286591221224</v>
      </c>
      <c r="BB92">
        <v>18.204103855244828</v>
      </c>
      <c r="BC92">
        <v>18.324008227368662</v>
      </c>
      <c r="BD92">
        <v>18.196927452321702</v>
      </c>
      <c r="BE92">
        <v>18.101199582651127</v>
      </c>
      <c r="BF92">
        <v>18.131854940111978</v>
      </c>
      <c r="BG92">
        <v>17.802453</v>
      </c>
      <c r="BH92">
        <v>17.191712471504431</v>
      </c>
      <c r="BI92">
        <v>17.286332733826246</v>
      </c>
      <c r="BJ92">
        <v>16.894964805121553</v>
      </c>
      <c r="BK92">
        <v>16.753065034613204</v>
      </c>
      <c r="BL92">
        <v>17.423199106062579</v>
      </c>
      <c r="BM92">
        <v>17.242982018386613</v>
      </c>
      <c r="BN92">
        <v>16.543262084879586</v>
      </c>
      <c r="BO92">
        <v>16.184225555819442</v>
      </c>
      <c r="BP92">
        <v>17.035509345790825</v>
      </c>
      <c r="BQ92">
        <v>17.485485876987916</v>
      </c>
      <c r="BU92" s="2">
        <v>11</v>
      </c>
      <c r="BV92" s="7">
        <v>17.772289409069341</v>
      </c>
    </row>
    <row r="93" spans="1:74" x14ac:dyDescent="0.25">
      <c r="B93" s="2">
        <v>12</v>
      </c>
      <c r="C93">
        <v>150.25047999999998</v>
      </c>
      <c r="D93">
        <v>152</v>
      </c>
      <c r="E93">
        <v>75</v>
      </c>
      <c r="F93">
        <v>0</v>
      </c>
      <c r="G93">
        <v>0</v>
      </c>
      <c r="H93">
        <v>155</v>
      </c>
      <c r="I93">
        <v>155</v>
      </c>
      <c r="J93">
        <v>400</v>
      </c>
      <c r="K93">
        <v>400</v>
      </c>
      <c r="L93">
        <v>300</v>
      </c>
      <c r="M93">
        <v>310</v>
      </c>
      <c r="N93">
        <v>350</v>
      </c>
      <c r="P93" s="2">
        <v>12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155</v>
      </c>
      <c r="AF93">
        <v>155</v>
      </c>
      <c r="AG93">
        <v>0</v>
      </c>
      <c r="AH93">
        <v>400</v>
      </c>
      <c r="AI93">
        <v>0</v>
      </c>
      <c r="AJ93">
        <v>0</v>
      </c>
      <c r="AK93">
        <v>400</v>
      </c>
      <c r="AL93">
        <v>300</v>
      </c>
      <c r="AM93">
        <v>660</v>
      </c>
      <c r="AN93">
        <v>0</v>
      </c>
      <c r="AP93" s="2">
        <v>12</v>
      </c>
      <c r="AQ93" s="7">
        <v>2070</v>
      </c>
      <c r="AS93" s="2">
        <v>12</v>
      </c>
      <c r="AT93">
        <v>18.460888753509309</v>
      </c>
      <c r="AU93">
        <v>18.617888363263887</v>
      </c>
      <c r="AV93">
        <v>18.113825017753701</v>
      </c>
      <c r="AW93">
        <v>19.249315861698445</v>
      </c>
      <c r="AX93">
        <v>19.25334454666968</v>
      </c>
      <c r="AY93">
        <v>19.274805721626741</v>
      </c>
      <c r="AZ93">
        <v>20.379415358459752</v>
      </c>
      <c r="BA93">
        <v>20.138791894476231</v>
      </c>
      <c r="BB93">
        <v>18.889923412027013</v>
      </c>
      <c r="BC93">
        <v>19.028821546919104</v>
      </c>
      <c r="BD93">
        <v>18.842374976270904</v>
      </c>
      <c r="BE93">
        <v>18.811469754752984</v>
      </c>
      <c r="BF93">
        <v>18.714870803987246</v>
      </c>
      <c r="BG93">
        <v>18.437739392633109</v>
      </c>
      <c r="BH93">
        <v>17.812916727642445</v>
      </c>
      <c r="BI93">
        <v>17.90849848491029</v>
      </c>
      <c r="BJ93">
        <v>17.503857438132268</v>
      </c>
      <c r="BK93">
        <v>17.357232</v>
      </c>
      <c r="BL93">
        <v>18.048347702743683</v>
      </c>
      <c r="BM93">
        <v>17.859924020756885</v>
      </c>
      <c r="BN93">
        <v>17.140232541687013</v>
      </c>
      <c r="BO93">
        <v>16.76794859664637</v>
      </c>
      <c r="BP93">
        <v>17.644059867500292</v>
      </c>
      <c r="BQ93">
        <v>18.126653041337981</v>
      </c>
      <c r="BU93" s="2">
        <v>12</v>
      </c>
      <c r="BV93" s="7">
        <v>18.432631076058552</v>
      </c>
    </row>
    <row r="94" spans="1:74" x14ac:dyDescent="0.25">
      <c r="B94" s="2">
        <v>13</v>
      </c>
      <c r="C94">
        <v>152</v>
      </c>
      <c r="D94">
        <v>152</v>
      </c>
      <c r="E94">
        <v>76.554002495836514</v>
      </c>
      <c r="F94">
        <v>0</v>
      </c>
      <c r="G94">
        <v>0</v>
      </c>
      <c r="H94">
        <v>155</v>
      </c>
      <c r="I94">
        <v>155</v>
      </c>
      <c r="J94">
        <v>400</v>
      </c>
      <c r="K94">
        <v>400</v>
      </c>
      <c r="L94">
        <v>300</v>
      </c>
      <c r="M94">
        <v>310</v>
      </c>
      <c r="N94">
        <v>350</v>
      </c>
      <c r="P94" s="2">
        <v>13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155</v>
      </c>
      <c r="AF94">
        <v>155</v>
      </c>
      <c r="AG94">
        <v>0</v>
      </c>
      <c r="AH94">
        <v>400</v>
      </c>
      <c r="AI94">
        <v>0</v>
      </c>
      <c r="AJ94">
        <v>0</v>
      </c>
      <c r="AK94">
        <v>400</v>
      </c>
      <c r="AL94">
        <v>300</v>
      </c>
      <c r="AM94">
        <v>660</v>
      </c>
      <c r="AN94">
        <v>0</v>
      </c>
      <c r="AP94" s="2">
        <v>13</v>
      </c>
      <c r="AQ94" s="7">
        <v>2070</v>
      </c>
      <c r="AS94" s="2">
        <v>13</v>
      </c>
      <c r="AT94">
        <v>17.822391399289209</v>
      </c>
      <c r="AU94">
        <v>17.988524656427813</v>
      </c>
      <c r="AV94">
        <v>17.580451597894037</v>
      </c>
      <c r="AW94">
        <v>18.658648564650701</v>
      </c>
      <c r="AX94">
        <v>18.454951710591352</v>
      </c>
      <c r="AY94">
        <v>18.744047684418643</v>
      </c>
      <c r="AZ94">
        <v>19.831703000000001</v>
      </c>
      <c r="BA94">
        <v>19.597546475457133</v>
      </c>
      <c r="BB94">
        <v>18.35853363049765</v>
      </c>
      <c r="BC94">
        <v>18.541538516653961</v>
      </c>
      <c r="BD94">
        <v>18.331367026163967</v>
      </c>
      <c r="BE94">
        <v>18.302350271327654</v>
      </c>
      <c r="BF94">
        <v>18.20673169051507</v>
      </c>
      <c r="BG94">
        <v>17.933296656313246</v>
      </c>
      <c r="BH94">
        <v>17.316576889651508</v>
      </c>
      <c r="BI94">
        <v>17.412440642868074</v>
      </c>
      <c r="BJ94">
        <v>17.018033589967757</v>
      </c>
      <c r="BK94">
        <v>16.875012261310005</v>
      </c>
      <c r="BL94">
        <v>17.550849326297111</v>
      </c>
      <c r="BM94">
        <v>17.369798953054683</v>
      </c>
      <c r="BN94">
        <v>16.663598469062869</v>
      </c>
      <c r="BO94">
        <v>16.302016259519341</v>
      </c>
      <c r="BP94">
        <v>17.161071361131945</v>
      </c>
      <c r="BQ94">
        <v>17.610368126825321</v>
      </c>
      <c r="BU94" s="2">
        <v>13</v>
      </c>
      <c r="BV94" s="7">
        <v>17.901327031662046</v>
      </c>
    </row>
    <row r="95" spans="1:74" x14ac:dyDescent="0.25">
      <c r="B95" s="2">
        <v>14</v>
      </c>
      <c r="C95">
        <v>147.13448</v>
      </c>
      <c r="D95">
        <v>152</v>
      </c>
      <c r="E95">
        <v>88.115794906943208</v>
      </c>
      <c r="F95">
        <v>0</v>
      </c>
      <c r="G95">
        <v>0</v>
      </c>
      <c r="H95">
        <v>155</v>
      </c>
      <c r="I95">
        <v>155</v>
      </c>
      <c r="J95">
        <v>385.64000000000004</v>
      </c>
      <c r="K95">
        <v>385.64000000000004</v>
      </c>
      <c r="L95">
        <v>300</v>
      </c>
      <c r="M95">
        <v>310</v>
      </c>
      <c r="N95">
        <v>329.64000000000004</v>
      </c>
      <c r="P95" s="2">
        <v>14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155</v>
      </c>
      <c r="AF95">
        <v>155</v>
      </c>
      <c r="AG95">
        <v>0</v>
      </c>
      <c r="AH95">
        <v>385.64000000000004</v>
      </c>
      <c r="AI95">
        <v>0</v>
      </c>
      <c r="AJ95">
        <v>0</v>
      </c>
      <c r="AK95">
        <v>385.64000000000004</v>
      </c>
      <c r="AL95">
        <v>300</v>
      </c>
      <c r="AM95">
        <v>639.6400000000001</v>
      </c>
      <c r="AN95">
        <v>0</v>
      </c>
      <c r="AP95" s="2">
        <v>14</v>
      </c>
      <c r="AQ95" s="7">
        <v>2020.9200000000003</v>
      </c>
      <c r="AS95" s="2">
        <v>14</v>
      </c>
      <c r="AT95">
        <v>18.377309990004456</v>
      </c>
      <c r="AU95">
        <v>18.533753958555959</v>
      </c>
      <c r="AV95">
        <v>18.04138864473186</v>
      </c>
      <c r="AW95">
        <v>19.169027751865109</v>
      </c>
      <c r="AX95">
        <v>19.161167183182254</v>
      </c>
      <c r="AY95">
        <v>19.179825383782905</v>
      </c>
      <c r="AZ95">
        <v>20.288387</v>
      </c>
      <c r="BA95">
        <v>20.048838324402109</v>
      </c>
      <c r="BB95">
        <v>18.816518242824781</v>
      </c>
      <c r="BC95">
        <v>18.932660297362862</v>
      </c>
      <c r="BD95">
        <v>18.766497612497588</v>
      </c>
      <c r="BE95">
        <v>18.751267317831854</v>
      </c>
      <c r="BF95">
        <v>18.647352778469802</v>
      </c>
      <c r="BG95">
        <v>18.365263440525887</v>
      </c>
      <c r="BH95">
        <v>17.744989707631589</v>
      </c>
      <c r="BI95">
        <v>17.84055259850167</v>
      </c>
      <c r="BJ95">
        <v>17.437332441401992</v>
      </c>
      <c r="BK95">
        <v>17.291209639682961</v>
      </c>
      <c r="BL95">
        <v>17.981438720928431</v>
      </c>
      <c r="BM95">
        <v>17.795117582294296</v>
      </c>
      <c r="BN95">
        <v>17.074983602536062</v>
      </c>
      <c r="BO95">
        <v>16.704157846096958</v>
      </c>
      <c r="BP95">
        <v>17.580817915086485</v>
      </c>
      <c r="BQ95">
        <v>18.056214980352962</v>
      </c>
      <c r="BU95" s="2">
        <v>14</v>
      </c>
      <c r="BV95" s="7">
        <v>18.357753040022953</v>
      </c>
    </row>
    <row r="96" spans="1:74" x14ac:dyDescent="0.25">
      <c r="B96" s="2">
        <v>15</v>
      </c>
      <c r="C96">
        <v>152</v>
      </c>
      <c r="D96">
        <v>151.12448000000001</v>
      </c>
      <c r="E96">
        <v>76.754999999999995</v>
      </c>
      <c r="F96">
        <v>0</v>
      </c>
      <c r="G96">
        <v>0</v>
      </c>
      <c r="H96">
        <v>155</v>
      </c>
      <c r="I96">
        <v>155</v>
      </c>
      <c r="J96">
        <v>365.34333333333319</v>
      </c>
      <c r="K96">
        <v>365.34333333333319</v>
      </c>
      <c r="L96">
        <v>300</v>
      </c>
      <c r="M96">
        <v>310</v>
      </c>
      <c r="N96">
        <v>309.34333333333313</v>
      </c>
      <c r="P96" s="2">
        <v>15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155</v>
      </c>
      <c r="AF96">
        <v>155</v>
      </c>
      <c r="AG96">
        <v>0</v>
      </c>
      <c r="AH96">
        <v>365.34333333333319</v>
      </c>
      <c r="AI96">
        <v>0</v>
      </c>
      <c r="AJ96">
        <v>0</v>
      </c>
      <c r="AK96">
        <v>365.34333333333319</v>
      </c>
      <c r="AL96">
        <v>300</v>
      </c>
      <c r="AM96">
        <v>619.34333333333313</v>
      </c>
      <c r="AN96">
        <v>0</v>
      </c>
      <c r="AP96" s="2">
        <v>15</v>
      </c>
      <c r="AQ96" s="7">
        <v>1960.0299999999997</v>
      </c>
      <c r="AS96" s="2">
        <v>15</v>
      </c>
      <c r="AT96">
        <v>18.582554859278435</v>
      </c>
      <c r="AU96">
        <v>18.755926244941826</v>
      </c>
      <c r="AV96">
        <v>18.340017929591195</v>
      </c>
      <c r="AW96">
        <v>19.461445106263966</v>
      </c>
      <c r="AX96">
        <v>19.23704</v>
      </c>
      <c r="AY96">
        <v>19.535595877635913</v>
      </c>
      <c r="AZ96">
        <v>20.678763522039354</v>
      </c>
      <c r="BA96">
        <v>20.434605599839504</v>
      </c>
      <c r="BB96">
        <v>19.153870174328674</v>
      </c>
      <c r="BC96">
        <v>19.322094738627065</v>
      </c>
      <c r="BD96">
        <v>19.122796385167703</v>
      </c>
      <c r="BE96">
        <v>19.108384433819982</v>
      </c>
      <c r="BF96">
        <v>19.000781975342527</v>
      </c>
      <c r="BG96">
        <v>18.709351115385125</v>
      </c>
      <c r="BH96">
        <v>18.068086742251307</v>
      </c>
      <c r="BI96">
        <v>18.168459868200134</v>
      </c>
      <c r="BJ96">
        <v>17.756812859968253</v>
      </c>
      <c r="BK96">
        <v>17.60752759071098</v>
      </c>
      <c r="BL96">
        <v>18.314473707892979</v>
      </c>
      <c r="BM96">
        <v>18.126975028697892</v>
      </c>
      <c r="BN96">
        <v>17.386884189283808</v>
      </c>
      <c r="BO96">
        <v>17.00964884869849</v>
      </c>
      <c r="BP96">
        <v>17.90994371899945</v>
      </c>
      <c r="BQ96">
        <v>18.373300323429888</v>
      </c>
      <c r="BU96" s="2">
        <v>15</v>
      </c>
      <c r="BV96" s="7">
        <v>18.673555868349769</v>
      </c>
    </row>
    <row r="97" spans="1:74" x14ac:dyDescent="0.25">
      <c r="B97" s="2">
        <v>16</v>
      </c>
      <c r="C97">
        <v>151.90727999999999</v>
      </c>
      <c r="D97">
        <v>152</v>
      </c>
      <c r="E97">
        <v>78.637500000000003</v>
      </c>
      <c r="F97">
        <v>0</v>
      </c>
      <c r="G97">
        <v>0</v>
      </c>
      <c r="H97">
        <v>155</v>
      </c>
      <c r="I97">
        <v>155</v>
      </c>
      <c r="J97">
        <v>390.57666666666665</v>
      </c>
      <c r="K97">
        <v>390.57666666666665</v>
      </c>
      <c r="L97">
        <v>300</v>
      </c>
      <c r="M97">
        <v>310</v>
      </c>
      <c r="N97">
        <v>334.57666666666665</v>
      </c>
      <c r="P97" s="2">
        <v>16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155</v>
      </c>
      <c r="AF97">
        <v>155</v>
      </c>
      <c r="AG97">
        <v>0</v>
      </c>
      <c r="AH97">
        <v>390.57666666666665</v>
      </c>
      <c r="AI97">
        <v>0</v>
      </c>
      <c r="AJ97">
        <v>0</v>
      </c>
      <c r="AK97">
        <v>390.57666666666665</v>
      </c>
      <c r="AL97">
        <v>300</v>
      </c>
      <c r="AM97">
        <v>644.5766666666666</v>
      </c>
      <c r="AN97">
        <v>0</v>
      </c>
      <c r="AP97" s="2">
        <v>16</v>
      </c>
      <c r="AQ97" s="7">
        <v>2035.7299999999998</v>
      </c>
      <c r="AS97" s="2">
        <v>16</v>
      </c>
      <c r="AT97">
        <v>17.298711382602995</v>
      </c>
      <c r="AU97">
        <v>17.459858731419587</v>
      </c>
      <c r="AV97">
        <v>17.080587111640131</v>
      </c>
      <c r="AW97">
        <v>18.115835098899908</v>
      </c>
      <c r="AX97">
        <v>17.90634502754062</v>
      </c>
      <c r="AY97">
        <v>18.183274276262299</v>
      </c>
      <c r="AZ97">
        <v>19.247424918875701</v>
      </c>
      <c r="BA97">
        <v>19.020167071911995</v>
      </c>
      <c r="BB97">
        <v>17.828894117192007</v>
      </c>
      <c r="BC97">
        <v>17.983834510920243</v>
      </c>
      <c r="BD97">
        <v>17.836782946977042</v>
      </c>
      <c r="BE97">
        <v>17.743779487411175</v>
      </c>
      <c r="BF97">
        <v>17.772543199417722</v>
      </c>
      <c r="BG97">
        <v>17.446670612215769</v>
      </c>
      <c r="BH97">
        <v>16.841106643627029</v>
      </c>
      <c r="BI97">
        <v>16.936101222056553</v>
      </c>
      <c r="BJ97">
        <v>16.551900517052484</v>
      </c>
      <c r="BK97">
        <v>16.412517999999999</v>
      </c>
      <c r="BL97">
        <v>17.072098503590929</v>
      </c>
      <c r="BM97">
        <v>16.897218181924195</v>
      </c>
      <c r="BN97">
        <v>16.206633268743985</v>
      </c>
      <c r="BO97">
        <v>15.855175785300851</v>
      </c>
      <c r="BP97">
        <v>16.69485450516941</v>
      </c>
      <c r="BQ97">
        <v>17.120125086685292</v>
      </c>
      <c r="BU97" s="2">
        <v>16</v>
      </c>
      <c r="BV97" s="7">
        <v>17.396351675309916</v>
      </c>
    </row>
    <row r="98" spans="1:74" x14ac:dyDescent="0.25">
      <c r="B98" s="2">
        <v>17</v>
      </c>
      <c r="C98">
        <v>149.70024000000001</v>
      </c>
      <c r="D98">
        <v>149.29288</v>
      </c>
      <c r="E98">
        <v>149.68107383151013</v>
      </c>
      <c r="F98">
        <v>0</v>
      </c>
      <c r="G98">
        <v>0</v>
      </c>
      <c r="H98">
        <v>155</v>
      </c>
      <c r="I98">
        <v>155</v>
      </c>
      <c r="J98">
        <v>400</v>
      </c>
      <c r="K98">
        <v>400</v>
      </c>
      <c r="L98">
        <v>300</v>
      </c>
      <c r="M98">
        <v>310</v>
      </c>
      <c r="N98">
        <v>350</v>
      </c>
      <c r="P98" s="2">
        <v>17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155</v>
      </c>
      <c r="AF98">
        <v>155</v>
      </c>
      <c r="AG98">
        <v>0</v>
      </c>
      <c r="AH98">
        <v>400</v>
      </c>
      <c r="AI98">
        <v>0</v>
      </c>
      <c r="AJ98">
        <v>0</v>
      </c>
      <c r="AK98">
        <v>400</v>
      </c>
      <c r="AL98">
        <v>300</v>
      </c>
      <c r="AM98">
        <v>660</v>
      </c>
      <c r="AN98">
        <v>0</v>
      </c>
      <c r="AP98" s="2">
        <v>17</v>
      </c>
      <c r="AQ98" s="7">
        <v>2070</v>
      </c>
      <c r="AS98" s="2">
        <v>17</v>
      </c>
      <c r="AT98">
        <v>18.401414027095818</v>
      </c>
      <c r="AU98">
        <v>18.574812194399726</v>
      </c>
      <c r="AV98">
        <v>17.988005039903332</v>
      </c>
      <c r="AW98">
        <v>18.878923338929901</v>
      </c>
      <c r="AX98">
        <v>19.111190773011568</v>
      </c>
      <c r="AY98">
        <v>19.092829482726291</v>
      </c>
      <c r="AZ98">
        <v>19.344000000000001</v>
      </c>
      <c r="BA98">
        <v>19.575127086057929</v>
      </c>
      <c r="BB98">
        <v>18.725936917258178</v>
      </c>
      <c r="BC98">
        <v>18.807433030278265</v>
      </c>
      <c r="BD98">
        <v>18.702706473441527</v>
      </c>
      <c r="BE98">
        <v>18.603217138240367</v>
      </c>
      <c r="BF98">
        <v>18.63642899461145</v>
      </c>
      <c r="BG98">
        <v>18.301837609990478</v>
      </c>
      <c r="BH98">
        <v>17.683288926699156</v>
      </c>
      <c r="BI98">
        <v>17.777558531538286</v>
      </c>
      <c r="BJ98">
        <v>17.376080048012376</v>
      </c>
      <c r="BK98">
        <v>17.230622423267636</v>
      </c>
      <c r="BL98">
        <v>17.915788734418172</v>
      </c>
      <c r="BM98">
        <v>17.728214679560821</v>
      </c>
      <c r="BN98">
        <v>17.015298579319378</v>
      </c>
      <c r="BO98">
        <v>16.645655061988293</v>
      </c>
      <c r="BP98">
        <v>17.51364515617092</v>
      </c>
      <c r="BQ98">
        <v>17.997087460141813</v>
      </c>
      <c r="BU98" s="2">
        <v>17</v>
      </c>
      <c r="BV98" s="7">
        <v>18.234462571127569</v>
      </c>
    </row>
    <row r="99" spans="1:74" x14ac:dyDescent="0.25">
      <c r="B99" s="2">
        <v>18</v>
      </c>
      <c r="C99">
        <v>151.36920000000001</v>
      </c>
      <c r="D99">
        <v>152</v>
      </c>
      <c r="E99">
        <v>151.61250000000001</v>
      </c>
      <c r="F99">
        <v>0</v>
      </c>
      <c r="G99">
        <v>0</v>
      </c>
      <c r="H99">
        <v>155</v>
      </c>
      <c r="I99">
        <v>155</v>
      </c>
      <c r="J99">
        <v>372.88333333333327</v>
      </c>
      <c r="K99">
        <v>372.88333333333327</v>
      </c>
      <c r="L99">
        <v>300</v>
      </c>
      <c r="M99">
        <v>310</v>
      </c>
      <c r="N99">
        <v>316.88333333333316</v>
      </c>
      <c r="P99" s="2">
        <v>18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155</v>
      </c>
      <c r="AF99">
        <v>155</v>
      </c>
      <c r="AG99">
        <v>0</v>
      </c>
      <c r="AH99">
        <v>372.88333333333327</v>
      </c>
      <c r="AI99">
        <v>0</v>
      </c>
      <c r="AJ99">
        <v>0</v>
      </c>
      <c r="AK99">
        <v>372.88333333333327</v>
      </c>
      <c r="AL99">
        <v>300</v>
      </c>
      <c r="AM99">
        <v>626.88333333333321</v>
      </c>
      <c r="AN99">
        <v>0</v>
      </c>
      <c r="AP99" s="2">
        <v>18</v>
      </c>
      <c r="AQ99" s="7">
        <v>1982.6499999999996</v>
      </c>
      <c r="AS99" s="2">
        <v>18</v>
      </c>
      <c r="AT99">
        <v>19.442954548958884</v>
      </c>
      <c r="AU99">
        <v>19.625368817508452</v>
      </c>
      <c r="AV99">
        <v>19.229644985106571</v>
      </c>
      <c r="AW99">
        <v>20.398343801561914</v>
      </c>
      <c r="AX99">
        <v>20.104254939437268</v>
      </c>
      <c r="AY99">
        <v>20.403371424870496</v>
      </c>
      <c r="AZ99">
        <v>20.755829804631432</v>
      </c>
      <c r="BA99">
        <v>21.003825796228764</v>
      </c>
      <c r="BB99">
        <v>20.103788586277421</v>
      </c>
      <c r="BC99">
        <v>20.168969820739459</v>
      </c>
      <c r="BD99">
        <v>20.060388438829744</v>
      </c>
      <c r="BE99">
        <v>19.955293763944937</v>
      </c>
      <c r="BF99">
        <v>19.988412904156508</v>
      </c>
      <c r="BG99">
        <v>19.623706630148842</v>
      </c>
      <c r="BH99">
        <v>18.94679</v>
      </c>
      <c r="BI99">
        <v>19.052281117369059</v>
      </c>
      <c r="BJ99">
        <v>18.620530920809756</v>
      </c>
      <c r="BK99">
        <v>18.46394680766111</v>
      </c>
      <c r="BL99">
        <v>19.204130454648279</v>
      </c>
      <c r="BM99">
        <v>19.006388677909548</v>
      </c>
      <c r="BN99">
        <v>18.232535868923335</v>
      </c>
      <c r="BO99">
        <v>17.836980859958288</v>
      </c>
      <c r="BP99">
        <v>18.778196885008796</v>
      </c>
      <c r="BQ99">
        <v>19.265947200821355</v>
      </c>
      <c r="BU99" s="2">
        <v>18</v>
      </c>
      <c r="BV99" s="7">
        <v>19.511328460646261</v>
      </c>
    </row>
    <row r="100" spans="1:74" x14ac:dyDescent="0.25">
      <c r="B100" s="2">
        <v>19</v>
      </c>
      <c r="C100">
        <v>152</v>
      </c>
      <c r="D100">
        <v>152</v>
      </c>
      <c r="E100">
        <v>165.25287391737493</v>
      </c>
      <c r="F100">
        <v>0</v>
      </c>
      <c r="G100">
        <v>0</v>
      </c>
      <c r="H100">
        <v>155</v>
      </c>
      <c r="I100">
        <v>155</v>
      </c>
      <c r="J100">
        <v>400</v>
      </c>
      <c r="K100">
        <v>400</v>
      </c>
      <c r="L100">
        <v>300</v>
      </c>
      <c r="M100">
        <v>310</v>
      </c>
      <c r="N100">
        <v>350</v>
      </c>
      <c r="P100" s="2">
        <v>19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155</v>
      </c>
      <c r="AF100">
        <v>155</v>
      </c>
      <c r="AG100">
        <v>0</v>
      </c>
      <c r="AH100">
        <v>400</v>
      </c>
      <c r="AI100">
        <v>0</v>
      </c>
      <c r="AJ100">
        <v>0</v>
      </c>
      <c r="AK100">
        <v>400</v>
      </c>
      <c r="AL100">
        <v>300</v>
      </c>
      <c r="AM100">
        <v>660</v>
      </c>
      <c r="AN100">
        <v>0</v>
      </c>
      <c r="AP100" s="2">
        <v>19</v>
      </c>
      <c r="AQ100" s="7">
        <v>2070</v>
      </c>
      <c r="AS100" s="2">
        <v>19</v>
      </c>
      <c r="AT100">
        <v>19.89348477526557</v>
      </c>
      <c r="AU100">
        <v>20.079037130778513</v>
      </c>
      <c r="AV100">
        <v>19.648391470047581</v>
      </c>
      <c r="AW100">
        <v>20.839850207654855</v>
      </c>
      <c r="AX100">
        <v>20.58835421744109</v>
      </c>
      <c r="AY100">
        <v>20.904631231610203</v>
      </c>
      <c r="AZ100">
        <v>20.907215999999998</v>
      </c>
      <c r="BA100">
        <v>21.157020792786582</v>
      </c>
      <c r="BB100">
        <v>20.514914090786977</v>
      </c>
      <c r="BC100">
        <v>20.673427511732434</v>
      </c>
      <c r="BD100">
        <v>20.514552250563046</v>
      </c>
      <c r="BE100">
        <v>20.407496818741013</v>
      </c>
      <c r="BF100">
        <v>20.440717633988875</v>
      </c>
      <c r="BG100">
        <v>20.066246270442733</v>
      </c>
      <c r="BH100">
        <v>19.370518400877273</v>
      </c>
      <c r="BI100">
        <v>19.479531234266059</v>
      </c>
      <c r="BJ100">
        <v>19.037714464872156</v>
      </c>
      <c r="BK100">
        <v>18.877438450638461</v>
      </c>
      <c r="BL100">
        <v>19.635746385588686</v>
      </c>
      <c r="BM100">
        <v>19.434420580926066</v>
      </c>
      <c r="BN100">
        <v>18.640670325559675</v>
      </c>
      <c r="BO100">
        <v>18.23639869342648</v>
      </c>
      <c r="BP100">
        <v>19.201568390859403</v>
      </c>
      <c r="BQ100">
        <v>19.692391429043759</v>
      </c>
      <c r="BU100" s="2">
        <v>19</v>
      </c>
      <c r="BV100" s="7">
        <v>19.926739114912397</v>
      </c>
    </row>
    <row r="101" spans="1:74" x14ac:dyDescent="0.25">
      <c r="B101" s="2">
        <v>20</v>
      </c>
      <c r="C101">
        <v>148.50551999999999</v>
      </c>
      <c r="D101">
        <v>152</v>
      </c>
      <c r="E101">
        <v>117.88157576698849</v>
      </c>
      <c r="F101">
        <v>0</v>
      </c>
      <c r="G101">
        <v>0</v>
      </c>
      <c r="H101">
        <v>155</v>
      </c>
      <c r="I101">
        <v>155</v>
      </c>
      <c r="J101">
        <v>400</v>
      </c>
      <c r="K101">
        <v>400</v>
      </c>
      <c r="L101">
        <v>300</v>
      </c>
      <c r="M101">
        <v>310</v>
      </c>
      <c r="N101">
        <v>350</v>
      </c>
      <c r="P101" s="2">
        <v>20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155</v>
      </c>
      <c r="AF101">
        <v>155</v>
      </c>
      <c r="AG101">
        <v>0</v>
      </c>
      <c r="AH101">
        <v>400</v>
      </c>
      <c r="AI101">
        <v>0</v>
      </c>
      <c r="AJ101">
        <v>0</v>
      </c>
      <c r="AK101">
        <v>400</v>
      </c>
      <c r="AL101">
        <v>300</v>
      </c>
      <c r="AM101">
        <v>660</v>
      </c>
      <c r="AN101">
        <v>0</v>
      </c>
      <c r="AP101" s="2">
        <v>20</v>
      </c>
      <c r="AQ101" s="7">
        <v>2070</v>
      </c>
      <c r="AS101" s="2">
        <v>20</v>
      </c>
      <c r="AT101">
        <v>17.930848636751413</v>
      </c>
      <c r="AU101">
        <v>18.098601506609864</v>
      </c>
      <c r="AV101">
        <v>17.499048779683463</v>
      </c>
      <c r="AW101">
        <v>18.362773835748349</v>
      </c>
      <c r="AX101">
        <v>18.642395061246766</v>
      </c>
      <c r="AY101">
        <v>18.635115211371026</v>
      </c>
      <c r="AZ101">
        <v>19.184733999999999</v>
      </c>
      <c r="BA101">
        <v>19.413958134936749</v>
      </c>
      <c r="BB101">
        <v>18.188084161269021</v>
      </c>
      <c r="BC101">
        <v>18.366283592431635</v>
      </c>
      <c r="BD101">
        <v>18.212836360796267</v>
      </c>
      <c r="BE101">
        <v>18.116401618824547</v>
      </c>
      <c r="BF101">
        <v>18.14804874742843</v>
      </c>
      <c r="BG101">
        <v>17.820604289527591</v>
      </c>
      <c r="BH101">
        <v>17.214519842664494</v>
      </c>
      <c r="BI101">
        <v>17.307535357331254</v>
      </c>
      <c r="BJ101">
        <v>16.916259744294528</v>
      </c>
      <c r="BK101">
        <v>16.774454571402231</v>
      </c>
      <c r="BL101">
        <v>17.443139789270784</v>
      </c>
      <c r="BM101">
        <v>17.261435891509464</v>
      </c>
      <c r="BN101">
        <v>16.564644003101083</v>
      </c>
      <c r="BO101">
        <v>16.20493823242289</v>
      </c>
      <c r="BP101">
        <v>17.053028739575204</v>
      </c>
      <c r="BQ101">
        <v>17.515264499511254</v>
      </c>
      <c r="BU101" s="2">
        <v>20</v>
      </c>
      <c r="BV101" s="7">
        <v>17.786456441987845</v>
      </c>
    </row>
    <row r="102" spans="1:74" x14ac:dyDescent="0.25">
      <c r="B102" s="2">
        <v>21</v>
      </c>
      <c r="C102">
        <v>152</v>
      </c>
      <c r="D102">
        <v>152</v>
      </c>
      <c r="E102">
        <v>75</v>
      </c>
      <c r="F102">
        <v>0</v>
      </c>
      <c r="G102">
        <v>0</v>
      </c>
      <c r="H102">
        <v>155</v>
      </c>
      <c r="I102">
        <v>155</v>
      </c>
      <c r="J102">
        <v>357.94333333333338</v>
      </c>
      <c r="K102">
        <v>357.94333333333338</v>
      </c>
      <c r="L102">
        <v>300</v>
      </c>
      <c r="M102">
        <v>310</v>
      </c>
      <c r="N102">
        <v>301.94333333333333</v>
      </c>
      <c r="P102" s="2">
        <v>21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155</v>
      </c>
      <c r="AF102">
        <v>155</v>
      </c>
      <c r="AG102">
        <v>0</v>
      </c>
      <c r="AH102">
        <v>357.94333333333338</v>
      </c>
      <c r="AI102">
        <v>0</v>
      </c>
      <c r="AJ102">
        <v>0</v>
      </c>
      <c r="AK102">
        <v>357.94333333333338</v>
      </c>
      <c r="AL102">
        <v>300</v>
      </c>
      <c r="AM102">
        <v>611.94333333333338</v>
      </c>
      <c r="AN102">
        <v>0</v>
      </c>
      <c r="AP102" s="2">
        <v>21</v>
      </c>
      <c r="AQ102" s="7">
        <v>1937.8300000000002</v>
      </c>
      <c r="AS102" s="2">
        <v>21</v>
      </c>
      <c r="AT102">
        <v>18.166133561436105</v>
      </c>
      <c r="AU102">
        <v>18.347737569152436</v>
      </c>
      <c r="AV102">
        <v>18.165235907748144</v>
      </c>
      <c r="AW102">
        <v>19.108709657217016</v>
      </c>
      <c r="AX102">
        <v>18.855798025629397</v>
      </c>
      <c r="AY102">
        <v>19.179286517479824</v>
      </c>
      <c r="AZ102">
        <v>20.344606707074558</v>
      </c>
      <c r="BA102">
        <v>20.104394235169345</v>
      </c>
      <c r="BB102">
        <v>18.863407839420649</v>
      </c>
      <c r="BC102">
        <v>18.990468335398006</v>
      </c>
      <c r="BD102">
        <v>18.826141315096184</v>
      </c>
      <c r="BE102">
        <v>18.809184857854618</v>
      </c>
      <c r="BF102">
        <v>18.707538123007915</v>
      </c>
      <c r="BG102">
        <v>18.430590340437305</v>
      </c>
      <c r="BH102">
        <v>17.822303822940356</v>
      </c>
      <c r="BI102">
        <v>17.913631962123219</v>
      </c>
      <c r="BJ102">
        <v>17.510298815972934</v>
      </c>
      <c r="BK102">
        <v>17.364299683424971</v>
      </c>
      <c r="BL102">
        <v>18.05125</v>
      </c>
      <c r="BM102">
        <v>17.860761633230425</v>
      </c>
      <c r="BN102">
        <v>17.147859265766229</v>
      </c>
      <c r="BO102">
        <v>16.774899237997609</v>
      </c>
      <c r="BP102">
        <v>17.643755414205277</v>
      </c>
      <c r="BQ102">
        <v>18.152576718514794</v>
      </c>
      <c r="BU102" s="2">
        <v>21</v>
      </c>
      <c r="BV102" s="7">
        <v>18.380869564429052</v>
      </c>
    </row>
    <row r="103" spans="1:74" x14ac:dyDescent="0.25">
      <c r="B103" s="2">
        <v>22</v>
      </c>
      <c r="C103">
        <v>149.12111999999999</v>
      </c>
      <c r="D103">
        <v>151.27343999999999</v>
      </c>
      <c r="E103">
        <v>75</v>
      </c>
      <c r="F103">
        <v>0</v>
      </c>
      <c r="G103">
        <v>0</v>
      </c>
      <c r="H103">
        <v>155</v>
      </c>
      <c r="I103">
        <v>155</v>
      </c>
      <c r="J103">
        <v>329.23511627906987</v>
      </c>
      <c r="K103">
        <v>329.23511627906987</v>
      </c>
      <c r="L103">
        <v>300</v>
      </c>
      <c r="M103">
        <v>289.30465116279078</v>
      </c>
      <c r="N103">
        <v>273.23511627906981</v>
      </c>
      <c r="P103" s="2">
        <v>22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155</v>
      </c>
      <c r="AF103">
        <v>155</v>
      </c>
      <c r="AG103">
        <v>0</v>
      </c>
      <c r="AH103">
        <v>329.23511627906987</v>
      </c>
      <c r="AI103">
        <v>0</v>
      </c>
      <c r="AJ103">
        <v>0</v>
      </c>
      <c r="AK103">
        <v>329.23511627906987</v>
      </c>
      <c r="AL103">
        <v>300</v>
      </c>
      <c r="AM103">
        <v>562.53976744186059</v>
      </c>
      <c r="AN103">
        <v>0</v>
      </c>
      <c r="AP103" s="2">
        <v>22</v>
      </c>
      <c r="AQ103" s="7">
        <v>1831.0100000000004</v>
      </c>
      <c r="AS103" s="2">
        <v>22</v>
      </c>
      <c r="AT103">
        <v>17.428082058744899</v>
      </c>
      <c r="AU103">
        <v>17.602060864198879</v>
      </c>
      <c r="AV103">
        <v>17.435039238770592</v>
      </c>
      <c r="AW103">
        <v>18.331320820523132</v>
      </c>
      <c r="AX103">
        <v>18.088079857563454</v>
      </c>
      <c r="AY103">
        <v>18.397418143393214</v>
      </c>
      <c r="AZ103">
        <v>19.515366481732705</v>
      </c>
      <c r="BA103">
        <v>19.284945</v>
      </c>
      <c r="BB103">
        <v>18.095372064624804</v>
      </c>
      <c r="BC103">
        <v>18.215576366723539</v>
      </c>
      <c r="BD103">
        <v>18.0969696836863</v>
      </c>
      <c r="BE103">
        <v>17.999956043178944</v>
      </c>
      <c r="BF103">
        <v>18.033248219044857</v>
      </c>
      <c r="BG103">
        <v>17.712183391646079</v>
      </c>
      <c r="BH103">
        <v>17.119885377914517</v>
      </c>
      <c r="BI103">
        <v>17.20908032780234</v>
      </c>
      <c r="BJ103">
        <v>16.82112526345923</v>
      </c>
      <c r="BK103">
        <v>16.680640605357777</v>
      </c>
      <c r="BL103">
        <v>17.341178511823557</v>
      </c>
      <c r="BM103">
        <v>17.158087179382534</v>
      </c>
      <c r="BN103">
        <v>16.472501198301913</v>
      </c>
      <c r="BO103">
        <v>16.114403881541609</v>
      </c>
      <c r="BP103">
        <v>16.94956490086582</v>
      </c>
      <c r="BQ103">
        <v>17.431564160389463</v>
      </c>
      <c r="BU103" s="2">
        <v>22</v>
      </c>
      <c r="BV103" s="7">
        <v>17.647235401694591</v>
      </c>
    </row>
    <row r="104" spans="1:74" x14ac:dyDescent="0.25">
      <c r="B104" s="2">
        <v>23</v>
      </c>
      <c r="C104">
        <v>151.20808</v>
      </c>
      <c r="D104">
        <v>152</v>
      </c>
      <c r="E104">
        <v>0</v>
      </c>
      <c r="F104">
        <v>0</v>
      </c>
      <c r="G104">
        <v>0</v>
      </c>
      <c r="H104">
        <v>108.5</v>
      </c>
      <c r="I104">
        <v>108.5</v>
      </c>
      <c r="J104">
        <v>200</v>
      </c>
      <c r="K104">
        <v>357.69000000000011</v>
      </c>
      <c r="L104">
        <v>300</v>
      </c>
      <c r="M104">
        <v>217</v>
      </c>
      <c r="N104">
        <v>240</v>
      </c>
      <c r="P104" s="2">
        <v>23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108.5</v>
      </c>
      <c r="AF104">
        <v>108.5</v>
      </c>
      <c r="AG104">
        <v>0</v>
      </c>
      <c r="AH104">
        <v>200</v>
      </c>
      <c r="AI104">
        <v>0</v>
      </c>
      <c r="AJ104">
        <v>0</v>
      </c>
      <c r="AK104">
        <v>357.69000000000011</v>
      </c>
      <c r="AL104">
        <v>300</v>
      </c>
      <c r="AM104">
        <v>457</v>
      </c>
      <c r="AN104">
        <v>0</v>
      </c>
      <c r="AP104" s="2">
        <v>23</v>
      </c>
      <c r="AQ104" s="7">
        <v>1531.69</v>
      </c>
      <c r="AS104" s="2">
        <v>23</v>
      </c>
      <c r="AT104">
        <v>18.769904225323344</v>
      </c>
      <c r="AU104">
        <v>18.95916964835472</v>
      </c>
      <c r="AV104">
        <v>18.788837477137854</v>
      </c>
      <c r="AW104">
        <v>19.781370759319898</v>
      </c>
      <c r="AX104">
        <v>19.463854163667456</v>
      </c>
      <c r="AY104">
        <v>19.787770701185185</v>
      </c>
      <c r="AZ104">
        <v>22.087256325573364</v>
      </c>
      <c r="BA104">
        <v>21.170094338293502</v>
      </c>
      <c r="BB104">
        <v>19.556049857606915</v>
      </c>
      <c r="BC104">
        <v>19.58373761023217</v>
      </c>
      <c r="BD104">
        <v>19.464304780399182</v>
      </c>
      <c r="BE104">
        <v>19.459758447275942</v>
      </c>
      <c r="BF104">
        <v>19.354293740440074</v>
      </c>
      <c r="BG104">
        <v>19.043031551147553</v>
      </c>
      <c r="BH104">
        <v>18.401051631636207</v>
      </c>
      <c r="BI104">
        <v>18.49187912060766</v>
      </c>
      <c r="BJ104">
        <v>18.076673547376998</v>
      </c>
      <c r="BK104">
        <v>17.926500000000001</v>
      </c>
      <c r="BL104">
        <v>18.621281125241726</v>
      </c>
      <c r="BM104">
        <v>18.857582897494314</v>
      </c>
      <c r="BN104">
        <v>17.703573405535224</v>
      </c>
      <c r="BO104">
        <v>17.318115659195374</v>
      </c>
      <c r="BP104">
        <v>18.621830696675556</v>
      </c>
      <c r="BQ104">
        <v>18.755234723712739</v>
      </c>
      <c r="BU104" s="2">
        <v>23</v>
      </c>
      <c r="BV104" s="7">
        <v>19.085131518059708</v>
      </c>
    </row>
    <row r="105" spans="1:74" x14ac:dyDescent="0.25">
      <c r="B105" s="2">
        <v>24</v>
      </c>
      <c r="C105">
        <v>152</v>
      </c>
      <c r="D105">
        <v>117.94744</v>
      </c>
      <c r="E105">
        <v>0</v>
      </c>
      <c r="F105">
        <v>0</v>
      </c>
      <c r="G105">
        <v>0</v>
      </c>
      <c r="H105">
        <v>155</v>
      </c>
      <c r="I105">
        <v>155</v>
      </c>
      <c r="J105">
        <v>255.25627906976746</v>
      </c>
      <c r="K105">
        <v>255.25627906976743</v>
      </c>
      <c r="L105">
        <v>300</v>
      </c>
      <c r="M105">
        <v>222.05116279069765</v>
      </c>
      <c r="N105">
        <v>199.25627906976743</v>
      </c>
      <c r="P105" s="2">
        <v>24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155</v>
      </c>
      <c r="AF105">
        <v>155</v>
      </c>
      <c r="AG105">
        <v>0</v>
      </c>
      <c r="AH105">
        <v>255.25627906976746</v>
      </c>
      <c r="AI105">
        <v>0</v>
      </c>
      <c r="AJ105">
        <v>0</v>
      </c>
      <c r="AK105">
        <v>255.25627906976743</v>
      </c>
      <c r="AL105">
        <v>300</v>
      </c>
      <c r="AM105">
        <v>421.30744186046508</v>
      </c>
      <c r="AN105">
        <v>0</v>
      </c>
      <c r="AP105" s="2">
        <v>24</v>
      </c>
      <c r="AQ105" s="9">
        <v>1541.8200000000002</v>
      </c>
      <c r="AS105" s="2">
        <v>24</v>
      </c>
      <c r="AT105">
        <v>15.388913162772649</v>
      </c>
      <c r="AU105">
        <v>15.544086525661637</v>
      </c>
      <c r="AV105">
        <v>15.404436</v>
      </c>
      <c r="AW105">
        <v>16.21818594285029</v>
      </c>
      <c r="AX105">
        <v>15.957863073879826</v>
      </c>
      <c r="AY105">
        <v>16.223433074025227</v>
      </c>
      <c r="AZ105">
        <v>18.108716246915005</v>
      </c>
      <c r="BA105">
        <v>17.356761095252384</v>
      </c>
      <c r="BB105">
        <v>16.033451713597188</v>
      </c>
      <c r="BC105">
        <v>16.056152118229384</v>
      </c>
      <c r="BD105">
        <v>15.958232521782829</v>
      </c>
      <c r="BE105">
        <v>15.954505111946176</v>
      </c>
      <c r="BF105">
        <v>15.868037584155331</v>
      </c>
      <c r="BG105">
        <v>15.612842525918696</v>
      </c>
      <c r="BH105">
        <v>15.086501362159588</v>
      </c>
      <c r="BI105">
        <v>15.160968249352788</v>
      </c>
      <c r="BJ105">
        <v>14.820552952905745</v>
      </c>
      <c r="BK105">
        <v>14.697429912309067</v>
      </c>
      <c r="BL105">
        <v>15.26706129002562</v>
      </c>
      <c r="BM105">
        <v>15.46079842420334</v>
      </c>
      <c r="BN105">
        <v>14.514658707794194</v>
      </c>
      <c r="BO105">
        <v>14.19863281255606</v>
      </c>
      <c r="BP105">
        <v>15.267511868087741</v>
      </c>
      <c r="BQ105">
        <v>15.376886053645348</v>
      </c>
      <c r="BU105" s="2">
        <v>24</v>
      </c>
      <c r="BV105" s="9">
        <v>15.64735909708442</v>
      </c>
    </row>
    <row r="107" spans="1:74" x14ac:dyDescent="0.25">
      <c r="A107">
        <v>5</v>
      </c>
      <c r="B107" s="1" t="s">
        <v>0</v>
      </c>
      <c r="C107" s="2">
        <v>1</v>
      </c>
      <c r="D107" s="2">
        <v>2</v>
      </c>
      <c r="E107" s="2">
        <v>3</v>
      </c>
      <c r="F107" s="2">
        <v>4</v>
      </c>
      <c r="G107" s="2">
        <v>5</v>
      </c>
      <c r="H107" s="2">
        <v>6</v>
      </c>
      <c r="I107" s="2">
        <v>7</v>
      </c>
      <c r="J107" s="2">
        <v>8</v>
      </c>
      <c r="K107" s="2">
        <v>9</v>
      </c>
      <c r="L107" s="2">
        <v>10</v>
      </c>
      <c r="M107" s="2">
        <v>11</v>
      </c>
      <c r="N107" s="2">
        <v>12</v>
      </c>
      <c r="P107" s="1" t="s">
        <v>12</v>
      </c>
      <c r="Q107" s="2">
        <v>1</v>
      </c>
      <c r="R107" s="2">
        <v>2</v>
      </c>
      <c r="S107" s="2">
        <v>3</v>
      </c>
      <c r="T107" s="2">
        <v>4</v>
      </c>
      <c r="U107" s="2">
        <v>5</v>
      </c>
      <c r="V107" s="2">
        <v>6</v>
      </c>
      <c r="W107" s="2">
        <v>7</v>
      </c>
      <c r="X107" s="2">
        <v>8</v>
      </c>
      <c r="Y107" s="2">
        <v>9</v>
      </c>
      <c r="Z107" s="2">
        <v>10</v>
      </c>
      <c r="AA107" s="2">
        <v>11</v>
      </c>
      <c r="AB107" s="2">
        <v>12</v>
      </c>
      <c r="AC107" s="2">
        <v>13</v>
      </c>
      <c r="AD107" s="2">
        <v>14</v>
      </c>
      <c r="AE107" s="2">
        <v>15</v>
      </c>
      <c r="AF107" s="2">
        <v>16</v>
      </c>
      <c r="AG107" s="2">
        <v>17</v>
      </c>
      <c r="AH107" s="2">
        <v>18</v>
      </c>
      <c r="AI107" s="2">
        <v>19</v>
      </c>
      <c r="AJ107" s="2">
        <v>20</v>
      </c>
      <c r="AK107" s="2">
        <v>21</v>
      </c>
      <c r="AL107" s="2">
        <v>22</v>
      </c>
      <c r="AM107" s="2">
        <v>23</v>
      </c>
      <c r="AN107" s="2">
        <v>24</v>
      </c>
      <c r="AP107" s="1" t="s">
        <v>0</v>
      </c>
      <c r="AQ107" s="2" t="s">
        <v>1</v>
      </c>
      <c r="AS107" s="1" t="s">
        <v>12</v>
      </c>
      <c r="AT107" s="2">
        <v>1</v>
      </c>
      <c r="AU107" s="2">
        <v>2</v>
      </c>
      <c r="AV107" s="2">
        <v>3</v>
      </c>
      <c r="AW107" s="2">
        <v>4</v>
      </c>
      <c r="AX107" s="2">
        <v>5</v>
      </c>
      <c r="AY107" s="2">
        <v>6</v>
      </c>
      <c r="AZ107" s="2">
        <v>7</v>
      </c>
      <c r="BA107" s="2">
        <v>8</v>
      </c>
      <c r="BB107" s="2">
        <v>9</v>
      </c>
      <c r="BC107" s="2">
        <v>10</v>
      </c>
      <c r="BD107" s="2">
        <v>11</v>
      </c>
      <c r="BE107" s="2">
        <v>12</v>
      </c>
      <c r="BF107" s="2">
        <v>13</v>
      </c>
      <c r="BG107" s="2">
        <v>14</v>
      </c>
      <c r="BH107" s="2">
        <v>15</v>
      </c>
      <c r="BI107" s="2">
        <v>16</v>
      </c>
      <c r="BJ107" s="2">
        <v>17</v>
      </c>
      <c r="BK107" s="2">
        <v>18</v>
      </c>
      <c r="BL107" s="2">
        <v>19</v>
      </c>
      <c r="BM107" s="2">
        <v>20</v>
      </c>
      <c r="BN107" s="2">
        <v>21</v>
      </c>
      <c r="BO107" s="2">
        <v>22</v>
      </c>
      <c r="BP107" s="2">
        <v>23</v>
      </c>
      <c r="BQ107" s="2">
        <v>24</v>
      </c>
      <c r="BS107" s="1" t="s">
        <v>5</v>
      </c>
      <c r="BT107">
        <v>565434.787858358</v>
      </c>
      <c r="BU107" s="1" t="s">
        <v>0</v>
      </c>
      <c r="BV107" s="2" t="s">
        <v>1</v>
      </c>
    </row>
    <row r="108" spans="1:74" x14ac:dyDescent="0.25">
      <c r="B108" s="2">
        <v>1</v>
      </c>
      <c r="C108">
        <v>60.8</v>
      </c>
      <c r="D108">
        <v>60.8</v>
      </c>
      <c r="E108">
        <v>0</v>
      </c>
      <c r="F108">
        <v>0</v>
      </c>
      <c r="G108">
        <v>0</v>
      </c>
      <c r="H108">
        <v>0</v>
      </c>
      <c r="I108">
        <v>108.5</v>
      </c>
      <c r="J108">
        <v>200</v>
      </c>
      <c r="K108">
        <v>200</v>
      </c>
      <c r="L108">
        <v>300</v>
      </c>
      <c r="M108">
        <v>277.90000000000003</v>
      </c>
      <c r="N108">
        <v>260.69</v>
      </c>
      <c r="P108" s="2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108.5</v>
      </c>
      <c r="AG108">
        <v>0</v>
      </c>
      <c r="AH108">
        <v>200</v>
      </c>
      <c r="AI108">
        <v>0</v>
      </c>
      <c r="AJ108">
        <v>0</v>
      </c>
      <c r="AK108">
        <v>200</v>
      </c>
      <c r="AL108">
        <v>300</v>
      </c>
      <c r="AM108">
        <v>538.59</v>
      </c>
      <c r="AN108">
        <v>0</v>
      </c>
      <c r="AP108" s="2">
        <v>1</v>
      </c>
      <c r="AQ108" s="4">
        <v>1347.0900000000001</v>
      </c>
      <c r="AS108" s="2">
        <v>1</v>
      </c>
      <c r="AT108">
        <v>22.060238524084035</v>
      </c>
      <c r="AU108">
        <v>22.262160457378254</v>
      </c>
      <c r="AV108">
        <v>21.315452892679769</v>
      </c>
      <c r="AW108">
        <v>22.4191279512252</v>
      </c>
      <c r="AX108">
        <v>22.36921752207456</v>
      </c>
      <c r="AY108">
        <v>22.422751929612978</v>
      </c>
      <c r="AZ108">
        <v>23.769552027927791</v>
      </c>
      <c r="BA108">
        <v>23.48890060365019</v>
      </c>
      <c r="BB108">
        <v>22.070330823099088</v>
      </c>
      <c r="BC108">
        <v>22.155558347950929</v>
      </c>
      <c r="BD108">
        <v>22.019338989167807</v>
      </c>
      <c r="BE108">
        <v>21.945444473362549</v>
      </c>
      <c r="BF108">
        <v>21.829734978514921</v>
      </c>
      <c r="BG108">
        <v>21.625401027419606</v>
      </c>
      <c r="BH108">
        <v>21.004386338121549</v>
      </c>
      <c r="BI108">
        <v>21.113768964592353</v>
      </c>
      <c r="BJ108">
        <v>20.637804821308464</v>
      </c>
      <c r="BK108">
        <v>20.465452482882888</v>
      </c>
      <c r="BL108">
        <v>21.31731112996497</v>
      </c>
      <c r="BM108">
        <v>21.129390000000001</v>
      </c>
      <c r="BN108">
        <v>20.210094181876602</v>
      </c>
      <c r="BO108">
        <v>19.770738957802621</v>
      </c>
      <c r="BP108">
        <v>20.893277905247167</v>
      </c>
      <c r="BQ108">
        <v>21.386977685199753</v>
      </c>
      <c r="BU108" s="2">
        <v>1</v>
      </c>
      <c r="BV108" s="4">
        <v>21.653433875631006</v>
      </c>
    </row>
    <row r="109" spans="1:74" x14ac:dyDescent="0.25">
      <c r="B109" s="2">
        <v>2</v>
      </c>
      <c r="C109">
        <v>151.67320000000001</v>
      </c>
      <c r="D109">
        <v>149.63944000000001</v>
      </c>
      <c r="E109">
        <v>0</v>
      </c>
      <c r="F109">
        <v>0</v>
      </c>
      <c r="G109">
        <v>0</v>
      </c>
      <c r="H109">
        <v>0</v>
      </c>
      <c r="I109">
        <v>155</v>
      </c>
      <c r="J109">
        <v>226.26744186046511</v>
      </c>
      <c r="K109">
        <v>226.26744186046511</v>
      </c>
      <c r="L109">
        <v>300</v>
      </c>
      <c r="M109">
        <v>195.69767441860466</v>
      </c>
      <c r="N109">
        <v>170.26744186046506</v>
      </c>
      <c r="P109" s="2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155</v>
      </c>
      <c r="AG109">
        <v>0</v>
      </c>
      <c r="AH109">
        <v>226.26744186046511</v>
      </c>
      <c r="AI109">
        <v>0</v>
      </c>
      <c r="AJ109">
        <v>0</v>
      </c>
      <c r="AK109">
        <v>226.26744186046511</v>
      </c>
      <c r="AL109">
        <v>300</v>
      </c>
      <c r="AM109">
        <v>365.96511627906972</v>
      </c>
      <c r="AN109">
        <v>0</v>
      </c>
      <c r="AP109" s="2">
        <v>2</v>
      </c>
      <c r="AQ109" s="7">
        <v>1273.5</v>
      </c>
      <c r="AS109" s="2">
        <v>2</v>
      </c>
      <c r="AT109">
        <v>18.624066825147175</v>
      </c>
      <c r="AU109">
        <v>18.807426179004413</v>
      </c>
      <c r="AV109">
        <v>18.932564383001566</v>
      </c>
      <c r="AW109">
        <v>19.483319888108468</v>
      </c>
      <c r="AX109">
        <v>19.403664812894959</v>
      </c>
      <c r="AY109">
        <v>19.776349606042452</v>
      </c>
      <c r="AZ109">
        <v>21.999040000000001</v>
      </c>
      <c r="BA109">
        <v>21.08554115038109</v>
      </c>
      <c r="BB109">
        <v>19.607649750773231</v>
      </c>
      <c r="BC109">
        <v>19.616717267606049</v>
      </c>
      <c r="BD109">
        <v>19.561119186281068</v>
      </c>
      <c r="BE109">
        <v>19.502135076902103</v>
      </c>
      <c r="BF109">
        <v>19.535017824703981</v>
      </c>
      <c r="BG109">
        <v>19.091026767368973</v>
      </c>
      <c r="BH109">
        <v>18.615255598206723</v>
      </c>
      <c r="BI109">
        <v>18.707906732679039</v>
      </c>
      <c r="BJ109">
        <v>18.28759696904163</v>
      </c>
      <c r="BK109">
        <v>18.135549999999999</v>
      </c>
      <c r="BL109">
        <v>18.814136104200234</v>
      </c>
      <c r="BM109">
        <v>19.030492117162826</v>
      </c>
      <c r="BN109">
        <v>17.909908449684067</v>
      </c>
      <c r="BO109">
        <v>17.520049092385634</v>
      </c>
      <c r="BP109">
        <v>18.780257206726603</v>
      </c>
      <c r="BQ109">
        <v>18.97064674214392</v>
      </c>
      <c r="BU109" s="2">
        <v>2</v>
      </c>
      <c r="BV109" s="7">
        <v>19.158226572101928</v>
      </c>
    </row>
    <row r="110" spans="1:74" x14ac:dyDescent="0.25">
      <c r="B110" s="2">
        <v>3</v>
      </c>
      <c r="C110">
        <v>151.67472000000001</v>
      </c>
      <c r="D110">
        <v>149.53608</v>
      </c>
      <c r="E110">
        <v>0</v>
      </c>
      <c r="F110">
        <v>0</v>
      </c>
      <c r="G110">
        <v>0</v>
      </c>
      <c r="H110">
        <v>108.5</v>
      </c>
      <c r="I110">
        <v>151.12142857142862</v>
      </c>
      <c r="J110">
        <v>177.23357142857142</v>
      </c>
      <c r="K110">
        <v>177.23357142857142</v>
      </c>
      <c r="L110">
        <v>300</v>
      </c>
      <c r="M110">
        <v>151.12142857142862</v>
      </c>
      <c r="N110">
        <v>140</v>
      </c>
      <c r="P110" s="2">
        <v>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108.5</v>
      </c>
      <c r="AF110">
        <v>151.12142857142862</v>
      </c>
      <c r="AG110">
        <v>0</v>
      </c>
      <c r="AH110">
        <v>177.23357142857142</v>
      </c>
      <c r="AI110">
        <v>0</v>
      </c>
      <c r="AJ110">
        <v>0</v>
      </c>
      <c r="AK110">
        <v>177.23357142857142</v>
      </c>
      <c r="AL110">
        <v>300</v>
      </c>
      <c r="AM110">
        <v>291.12142857142862</v>
      </c>
      <c r="AN110">
        <v>0</v>
      </c>
      <c r="AP110" s="2">
        <v>3</v>
      </c>
      <c r="AQ110" s="7">
        <v>1205.21</v>
      </c>
      <c r="AS110" s="2">
        <v>3</v>
      </c>
      <c r="AT110">
        <v>17.704050230971774</v>
      </c>
      <c r="AU110">
        <v>17.878661954179979</v>
      </c>
      <c r="AV110">
        <v>18.010496096386049</v>
      </c>
      <c r="AW110">
        <v>18.532003971900686</v>
      </c>
      <c r="AX110">
        <v>18.437760000000001</v>
      </c>
      <c r="AY110">
        <v>18.78786700956946</v>
      </c>
      <c r="AZ110">
        <v>21.044355467270236</v>
      </c>
      <c r="BA110">
        <v>20.170499403081859</v>
      </c>
      <c r="BB110">
        <v>18.659048715413242</v>
      </c>
      <c r="BC110">
        <v>18.632663222249942</v>
      </c>
      <c r="BD110">
        <v>18.55253438639987</v>
      </c>
      <c r="BE110">
        <v>18.585637926933344</v>
      </c>
      <c r="BF110">
        <v>18.669283393658155</v>
      </c>
      <c r="BG110">
        <v>18.129734412198946</v>
      </c>
      <c r="BH110">
        <v>17.709794690157565</v>
      </c>
      <c r="BI110">
        <v>17.79806011299366</v>
      </c>
      <c r="BJ110">
        <v>17.398151818184722</v>
      </c>
      <c r="BK110">
        <v>17.253480769429054</v>
      </c>
      <c r="BL110">
        <v>17.912316171054293</v>
      </c>
      <c r="BM110">
        <v>18.130285728807674</v>
      </c>
      <c r="BN110">
        <v>17.038795686474604</v>
      </c>
      <c r="BO110">
        <v>16.667912881749178</v>
      </c>
      <c r="BP110">
        <v>17.898489421209661</v>
      </c>
      <c r="BQ110">
        <v>18.047439401104072</v>
      </c>
      <c r="BU110" s="2">
        <v>3</v>
      </c>
      <c r="BV110" s="7">
        <v>18.235388452974089</v>
      </c>
    </row>
    <row r="111" spans="1:74" x14ac:dyDescent="0.25">
      <c r="B111" s="2">
        <v>4</v>
      </c>
      <c r="C111">
        <v>150.67151999999999</v>
      </c>
      <c r="D111">
        <v>151.98784000000001</v>
      </c>
      <c r="E111">
        <v>0</v>
      </c>
      <c r="F111">
        <v>0</v>
      </c>
      <c r="G111">
        <v>0</v>
      </c>
      <c r="H111">
        <v>137.15576923076924</v>
      </c>
      <c r="I111">
        <v>137.15576923076924</v>
      </c>
      <c r="J111">
        <v>161.8713461538461</v>
      </c>
      <c r="K111">
        <v>161.8713461538461</v>
      </c>
      <c r="L111">
        <v>300</v>
      </c>
      <c r="M111">
        <v>137.15576923076924</v>
      </c>
      <c r="N111">
        <v>140</v>
      </c>
      <c r="P111" s="2">
        <v>4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137.15576923076924</v>
      </c>
      <c r="AF111">
        <v>137.15576923076924</v>
      </c>
      <c r="AG111">
        <v>0</v>
      </c>
      <c r="AH111">
        <v>161.8713461538461</v>
      </c>
      <c r="AI111">
        <v>0</v>
      </c>
      <c r="AJ111">
        <v>0</v>
      </c>
      <c r="AK111">
        <v>161.8713461538461</v>
      </c>
      <c r="AL111">
        <v>300</v>
      </c>
      <c r="AM111">
        <v>277.15576923076924</v>
      </c>
      <c r="AN111">
        <v>0</v>
      </c>
      <c r="AP111" s="2">
        <v>4</v>
      </c>
      <c r="AQ111" s="7">
        <v>1175.21</v>
      </c>
      <c r="AS111" s="2">
        <v>4</v>
      </c>
      <c r="AT111">
        <v>17.799622133281225</v>
      </c>
      <c r="AU111">
        <v>17.972778487909409</v>
      </c>
      <c r="AV111">
        <v>18.116377820721496</v>
      </c>
      <c r="AW111">
        <v>18.59293146983682</v>
      </c>
      <c r="AX111">
        <v>18.549138734820712</v>
      </c>
      <c r="AY111">
        <v>18.907365323683671</v>
      </c>
      <c r="AZ111">
        <v>20.126761506409192</v>
      </c>
      <c r="BA111">
        <v>19.889121172412466</v>
      </c>
      <c r="BB111">
        <v>18.690686100914668</v>
      </c>
      <c r="BC111">
        <v>18.757338390362442</v>
      </c>
      <c r="BD111">
        <v>18.638923216842116</v>
      </c>
      <c r="BE111">
        <v>18.629436273625046</v>
      </c>
      <c r="BF111">
        <v>18.711543617432739</v>
      </c>
      <c r="BG111">
        <v>18.261434999999999</v>
      </c>
      <c r="BH111">
        <v>17.895471732920011</v>
      </c>
      <c r="BI111">
        <v>17.99321125562145</v>
      </c>
      <c r="BJ111">
        <v>17.586088826955315</v>
      </c>
      <c r="BK111">
        <v>17.438503527870033</v>
      </c>
      <c r="BL111">
        <v>18.149515539490725</v>
      </c>
      <c r="BM111">
        <v>18.407401440193624</v>
      </c>
      <c r="BN111">
        <v>17.220230079965386</v>
      </c>
      <c r="BO111">
        <v>16.846411962224984</v>
      </c>
      <c r="BP111">
        <v>18.192447193375347</v>
      </c>
      <c r="BQ111">
        <v>18.204139476309749</v>
      </c>
      <c r="BU111" s="2">
        <v>4</v>
      </c>
      <c r="BV111" s="7">
        <v>18.315703345132441</v>
      </c>
    </row>
    <row r="112" spans="1:74" x14ac:dyDescent="0.25">
      <c r="B112" s="2">
        <v>5</v>
      </c>
      <c r="C112">
        <v>150.31888000000001</v>
      </c>
      <c r="D112">
        <v>150.22767999999999</v>
      </c>
      <c r="E112">
        <v>0</v>
      </c>
      <c r="F112">
        <v>0</v>
      </c>
      <c r="G112">
        <v>0</v>
      </c>
      <c r="H112">
        <v>138.93269230769229</v>
      </c>
      <c r="I112">
        <v>138.93269230769229</v>
      </c>
      <c r="J112">
        <v>163.82596153846154</v>
      </c>
      <c r="K112">
        <v>163.82596153846154</v>
      </c>
      <c r="L112">
        <v>300</v>
      </c>
      <c r="M112">
        <v>138.93269230769229</v>
      </c>
      <c r="N112">
        <v>140</v>
      </c>
      <c r="P112" s="2">
        <v>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138.93269230769229</v>
      </c>
      <c r="AF112">
        <v>138.93269230769229</v>
      </c>
      <c r="AG112">
        <v>0</v>
      </c>
      <c r="AH112">
        <v>163.82596153846154</v>
      </c>
      <c r="AI112">
        <v>0</v>
      </c>
      <c r="AJ112">
        <v>0</v>
      </c>
      <c r="AK112">
        <v>163.82596153846154</v>
      </c>
      <c r="AL112">
        <v>300</v>
      </c>
      <c r="AM112">
        <v>278.93269230769226</v>
      </c>
      <c r="AN112">
        <v>0</v>
      </c>
      <c r="AP112" s="2">
        <v>5</v>
      </c>
      <c r="AQ112" s="7">
        <v>1184.45</v>
      </c>
      <c r="AS112" s="2">
        <v>5</v>
      </c>
      <c r="AT112">
        <v>18.087554547790667</v>
      </c>
      <c r="AU112">
        <v>18.264065258287989</v>
      </c>
      <c r="AV112">
        <v>18.391627066972227</v>
      </c>
      <c r="AW112">
        <v>18.89599543192524</v>
      </c>
      <c r="AX112">
        <v>18.852920000000001</v>
      </c>
      <c r="AY112">
        <v>19.219218440673419</v>
      </c>
      <c r="AZ112">
        <v>21.092694375265385</v>
      </c>
      <c r="BA112">
        <v>20.216831062722285</v>
      </c>
      <c r="BB112">
        <v>18.996746354875555</v>
      </c>
      <c r="BC112">
        <v>19.068337198183201</v>
      </c>
      <c r="BD112">
        <v>18.956069177920856</v>
      </c>
      <c r="BE112">
        <v>18.936322298013277</v>
      </c>
      <c r="BF112">
        <v>19.075055468667358</v>
      </c>
      <c r="BG112">
        <v>18.543551239986702</v>
      </c>
      <c r="BH112">
        <v>18.135691925795456</v>
      </c>
      <c r="BI112">
        <v>18.231438944405106</v>
      </c>
      <c r="BJ112">
        <v>17.820019399493795</v>
      </c>
      <c r="BK112">
        <v>17.670993176386634</v>
      </c>
      <c r="BL112">
        <v>18.368342466755735</v>
      </c>
      <c r="BM112">
        <v>18.609893012400356</v>
      </c>
      <c r="BN112">
        <v>17.450306749949789</v>
      </c>
      <c r="BO112">
        <v>17.071102223999194</v>
      </c>
      <c r="BP112">
        <v>18.381891390798764</v>
      </c>
      <c r="BQ112">
        <v>18.461072579883364</v>
      </c>
      <c r="BU112" s="2">
        <v>5</v>
      </c>
      <c r="BV112" s="7">
        <v>18.616572491298015</v>
      </c>
    </row>
    <row r="113" spans="2:74" x14ac:dyDescent="0.25">
      <c r="B113" s="2">
        <v>6</v>
      </c>
      <c r="C113">
        <v>120.25023999999999</v>
      </c>
      <c r="D113">
        <v>118.66792000000001</v>
      </c>
      <c r="E113">
        <v>0</v>
      </c>
      <c r="F113">
        <v>0</v>
      </c>
      <c r="G113">
        <v>0</v>
      </c>
      <c r="H113">
        <v>155</v>
      </c>
      <c r="I113">
        <v>155</v>
      </c>
      <c r="J113">
        <v>227.17302325581394</v>
      </c>
      <c r="K113">
        <v>227.17302325581394</v>
      </c>
      <c r="L113">
        <v>300</v>
      </c>
      <c r="M113">
        <v>196.52093023255821</v>
      </c>
      <c r="N113">
        <v>171.17302325581392</v>
      </c>
      <c r="P113" s="2">
        <v>6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155</v>
      </c>
      <c r="AF113">
        <v>155</v>
      </c>
      <c r="AG113">
        <v>0</v>
      </c>
      <c r="AH113">
        <v>227.17302325581394</v>
      </c>
      <c r="AI113">
        <v>0</v>
      </c>
      <c r="AJ113">
        <v>0</v>
      </c>
      <c r="AK113">
        <v>227.17302325581394</v>
      </c>
      <c r="AL113">
        <v>300</v>
      </c>
      <c r="AM113">
        <v>367.69395348837213</v>
      </c>
      <c r="AN113">
        <v>0</v>
      </c>
      <c r="AP113" s="2">
        <v>6</v>
      </c>
      <c r="AQ113" s="7">
        <v>1432.04</v>
      </c>
      <c r="AS113" s="2">
        <v>6</v>
      </c>
      <c r="AT113">
        <v>15.901246370916585</v>
      </c>
      <c r="AU113">
        <v>16.061585820974052</v>
      </c>
      <c r="AV113">
        <v>15.917286000000001</v>
      </c>
      <c r="AW113">
        <v>16.758127597370489</v>
      </c>
      <c r="AX113">
        <v>16.489137966218596</v>
      </c>
      <c r="AY113">
        <v>16.76354941791563</v>
      </c>
      <c r="AZ113">
        <v>18.711598113361156</v>
      </c>
      <c r="BA113">
        <v>17.934608601496695</v>
      </c>
      <c r="BB113">
        <v>16.567243129999461</v>
      </c>
      <c r="BC113">
        <v>16.590699284632223</v>
      </c>
      <c r="BD113">
        <v>16.48951971391347</v>
      </c>
      <c r="BE113">
        <v>16.485668209813667</v>
      </c>
      <c r="BF113">
        <v>16.39632197412157</v>
      </c>
      <c r="BG113">
        <v>16.132630870614818</v>
      </c>
      <c r="BH113">
        <v>15.58876656833678</v>
      </c>
      <c r="BI113">
        <v>15.665712633806745</v>
      </c>
      <c r="BJ113">
        <v>15.313964109399725</v>
      </c>
      <c r="BK113">
        <v>15.18674201244227</v>
      </c>
      <c r="BL113">
        <v>15.775337761984076</v>
      </c>
      <c r="BM113">
        <v>15.975524862214627</v>
      </c>
      <c r="BN113">
        <v>14.997885923532055</v>
      </c>
      <c r="BO113">
        <v>14.671338781013404</v>
      </c>
      <c r="BP113">
        <v>15.775803340852399</v>
      </c>
      <c r="BQ113">
        <v>15.888818850965039</v>
      </c>
      <c r="BU113" s="2">
        <v>6</v>
      </c>
      <c r="BV113" s="7">
        <v>16.168296579828979</v>
      </c>
    </row>
    <row r="114" spans="2:74" x14ac:dyDescent="0.25">
      <c r="B114" s="2">
        <v>7</v>
      </c>
      <c r="C114">
        <v>149.38864000000001</v>
      </c>
      <c r="D114">
        <v>149.10288</v>
      </c>
      <c r="E114">
        <v>75</v>
      </c>
      <c r="F114">
        <v>0</v>
      </c>
      <c r="G114">
        <v>0</v>
      </c>
      <c r="H114">
        <v>155</v>
      </c>
      <c r="I114">
        <v>155</v>
      </c>
      <c r="J114">
        <v>259.25465116279082</v>
      </c>
      <c r="K114">
        <v>259.25465116279082</v>
      </c>
      <c r="L114">
        <v>300</v>
      </c>
      <c r="M114">
        <v>225.68604651162806</v>
      </c>
      <c r="N114">
        <v>203.25465116279076</v>
      </c>
      <c r="P114" s="2">
        <v>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155</v>
      </c>
      <c r="AF114">
        <v>155</v>
      </c>
      <c r="AG114">
        <v>0</v>
      </c>
      <c r="AH114">
        <v>259.25465116279082</v>
      </c>
      <c r="AI114">
        <v>0</v>
      </c>
      <c r="AJ114">
        <v>0</v>
      </c>
      <c r="AK114">
        <v>259.25465116279082</v>
      </c>
      <c r="AL114">
        <v>300</v>
      </c>
      <c r="AM114">
        <v>428.94069767441886</v>
      </c>
      <c r="AN114">
        <v>0</v>
      </c>
      <c r="AP114" s="2">
        <v>7</v>
      </c>
      <c r="AQ114" s="7">
        <v>1557.4500000000007</v>
      </c>
      <c r="AS114" s="2">
        <v>7</v>
      </c>
      <c r="AT114">
        <v>17.201931963333539</v>
      </c>
      <c r="AU114">
        <v>17.375277981989413</v>
      </c>
      <c r="AV114">
        <v>17.211227314765846</v>
      </c>
      <c r="AW114">
        <v>18.123493334098125</v>
      </c>
      <c r="AX114">
        <v>17.841939694045617</v>
      </c>
      <c r="AY114">
        <v>18.141087711859157</v>
      </c>
      <c r="AZ114">
        <v>18.930509710764841</v>
      </c>
      <c r="BA114">
        <v>18.706993739307542</v>
      </c>
      <c r="BB114">
        <v>17.912838268935722</v>
      </c>
      <c r="BC114">
        <v>17.955971856121579</v>
      </c>
      <c r="BD114">
        <v>17.897716578058109</v>
      </c>
      <c r="BE114">
        <v>17.800926889480948</v>
      </c>
      <c r="BF114">
        <v>17.840321171359733</v>
      </c>
      <c r="BG114">
        <v>17.506816224849203</v>
      </c>
      <c r="BH114">
        <v>16.912175644537093</v>
      </c>
      <c r="BI114">
        <v>16.995240005185323</v>
      </c>
      <c r="BJ114">
        <v>16.613776107116504</v>
      </c>
      <c r="BK114">
        <v>16.475821168262087</v>
      </c>
      <c r="BL114">
        <v>17.111499999999999</v>
      </c>
      <c r="BM114">
        <v>17.32622170140197</v>
      </c>
      <c r="BN114">
        <v>16.270996913556417</v>
      </c>
      <c r="BO114">
        <v>15.916681369832085</v>
      </c>
      <c r="BP114">
        <v>17.108281998710162</v>
      </c>
      <c r="BQ114">
        <v>17.239275797991439</v>
      </c>
      <c r="BU114" s="2">
        <v>7</v>
      </c>
      <c r="BV114" s="7">
        <v>17.4340426310651</v>
      </c>
    </row>
    <row r="115" spans="2:74" x14ac:dyDescent="0.25">
      <c r="B115" s="2">
        <v>8</v>
      </c>
      <c r="C115">
        <v>152</v>
      </c>
      <c r="D115">
        <v>150.92840000000001</v>
      </c>
      <c r="E115">
        <v>76.611098742332388</v>
      </c>
      <c r="F115">
        <v>0</v>
      </c>
      <c r="G115">
        <v>0</v>
      </c>
      <c r="H115">
        <v>155</v>
      </c>
      <c r="I115">
        <v>155</v>
      </c>
      <c r="J115">
        <v>336.3927906976744</v>
      </c>
      <c r="K115">
        <v>336.3927906976744</v>
      </c>
      <c r="L115">
        <v>300</v>
      </c>
      <c r="M115">
        <v>295.81162790697675</v>
      </c>
      <c r="N115">
        <v>280.39279069767434</v>
      </c>
      <c r="P115" s="2">
        <v>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155</v>
      </c>
      <c r="AF115">
        <v>155</v>
      </c>
      <c r="AG115">
        <v>0</v>
      </c>
      <c r="AH115">
        <v>336.3927906976744</v>
      </c>
      <c r="AI115">
        <v>0</v>
      </c>
      <c r="AJ115">
        <v>0</v>
      </c>
      <c r="AK115">
        <v>336.3927906976744</v>
      </c>
      <c r="AL115">
        <v>300</v>
      </c>
      <c r="AM115">
        <v>576.2044186046511</v>
      </c>
      <c r="AN115">
        <v>0</v>
      </c>
      <c r="AP115" s="2">
        <v>8</v>
      </c>
      <c r="AQ115" s="7">
        <v>1858.99</v>
      </c>
      <c r="AS115" s="2">
        <v>8</v>
      </c>
      <c r="AT115">
        <v>17.336732151934967</v>
      </c>
      <c r="AU115">
        <v>17.509799041343914</v>
      </c>
      <c r="AV115">
        <v>17.343652865656285</v>
      </c>
      <c r="AW115">
        <v>18.235236555885656</v>
      </c>
      <c r="AX115">
        <v>17.993270549012454</v>
      </c>
      <c r="AY115">
        <v>18.300987427306612</v>
      </c>
      <c r="AZ115">
        <v>19.413076</v>
      </c>
      <c r="BA115">
        <v>19.183862280590901</v>
      </c>
      <c r="BB115">
        <v>18.000524533713424</v>
      </c>
      <c r="BC115">
        <v>18.120098780723016</v>
      </c>
      <c r="BD115">
        <v>18.00211377879824</v>
      </c>
      <c r="BE115">
        <v>17.905608638709346</v>
      </c>
      <c r="BF115">
        <v>17.93872631246122</v>
      </c>
      <c r="BG115">
        <v>17.619344357679402</v>
      </c>
      <c r="BH115">
        <v>17.03015089487754</v>
      </c>
      <c r="BI115">
        <v>17.118878326289572</v>
      </c>
      <c r="BJ115">
        <v>16.732956742099631</v>
      </c>
      <c r="BK115">
        <v>16.593208439288581</v>
      </c>
      <c r="BL115">
        <v>17.250284113020054</v>
      </c>
      <c r="BM115">
        <v>17.068152460255757</v>
      </c>
      <c r="BN115">
        <v>16.386160002276007</v>
      </c>
      <c r="BO115">
        <v>16.029939665231815</v>
      </c>
      <c r="BP115">
        <v>16.86072315861659</v>
      </c>
      <c r="BQ115">
        <v>17.340196002021052</v>
      </c>
      <c r="BU115" s="2">
        <v>8</v>
      </c>
      <c r="BV115" s="7">
        <v>17.554736794908003</v>
      </c>
    </row>
    <row r="116" spans="2:74" x14ac:dyDescent="0.25">
      <c r="B116" s="2">
        <v>9</v>
      </c>
      <c r="C116">
        <v>152</v>
      </c>
      <c r="D116">
        <v>152</v>
      </c>
      <c r="E116">
        <v>75</v>
      </c>
      <c r="F116">
        <v>0</v>
      </c>
      <c r="G116">
        <v>0</v>
      </c>
      <c r="H116">
        <v>155</v>
      </c>
      <c r="I116">
        <v>155</v>
      </c>
      <c r="J116">
        <v>400</v>
      </c>
      <c r="K116">
        <v>400</v>
      </c>
      <c r="L116">
        <v>300</v>
      </c>
      <c r="M116">
        <v>310</v>
      </c>
      <c r="N116">
        <v>350</v>
      </c>
      <c r="P116" s="2">
        <v>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155</v>
      </c>
      <c r="AF116">
        <v>155</v>
      </c>
      <c r="AG116">
        <v>0</v>
      </c>
      <c r="AH116">
        <v>400</v>
      </c>
      <c r="AI116">
        <v>0</v>
      </c>
      <c r="AJ116">
        <v>0</v>
      </c>
      <c r="AK116">
        <v>400</v>
      </c>
      <c r="AL116">
        <v>300</v>
      </c>
      <c r="AM116">
        <v>660</v>
      </c>
      <c r="AN116">
        <v>0</v>
      </c>
      <c r="AP116" s="2">
        <v>9</v>
      </c>
      <c r="AQ116" s="7">
        <v>2070</v>
      </c>
      <c r="AS116" s="2">
        <v>9</v>
      </c>
      <c r="AT116">
        <v>17.096944660622082</v>
      </c>
      <c r="AU116">
        <v>17.256455611020279</v>
      </c>
      <c r="AV116">
        <v>16.873797709278868</v>
      </c>
      <c r="AW116">
        <v>17.90557070958414</v>
      </c>
      <c r="AX116">
        <v>17.699106005865612</v>
      </c>
      <c r="AY116">
        <v>17.973793386406044</v>
      </c>
      <c r="AZ116">
        <v>19.025568780165731</v>
      </c>
      <c r="BA116">
        <v>18.800930428985559</v>
      </c>
      <c r="BB116">
        <v>17.622585316557423</v>
      </c>
      <c r="BC116">
        <v>17.777360915938097</v>
      </c>
      <c r="BD116">
        <v>17.593995768042525</v>
      </c>
      <c r="BE116">
        <v>17.58073600174512</v>
      </c>
      <c r="BF116">
        <v>17.481735983078803</v>
      </c>
      <c r="BG116">
        <v>17.213604</v>
      </c>
      <c r="BH116">
        <v>16.623606468265329</v>
      </c>
      <c r="BI116">
        <v>16.715955114226897</v>
      </c>
      <c r="BJ116">
        <v>16.337217843020252</v>
      </c>
      <c r="BK116">
        <v>16.199867408353647</v>
      </c>
      <c r="BL116">
        <v>16.850295658668628</v>
      </c>
      <c r="BM116">
        <v>16.677786842393694</v>
      </c>
      <c r="BN116">
        <v>15.996863674340812</v>
      </c>
      <c r="BO116">
        <v>15.649786978436545</v>
      </c>
      <c r="BP116">
        <v>16.478106426022748</v>
      </c>
      <c r="BQ116">
        <v>16.904419292260528</v>
      </c>
      <c r="BU116" s="2">
        <v>9</v>
      </c>
      <c r="BV116" s="7">
        <v>17.180670457636644</v>
      </c>
    </row>
    <row r="117" spans="2:74" x14ac:dyDescent="0.25">
      <c r="B117" s="2">
        <v>10</v>
      </c>
      <c r="C117">
        <v>150.03464</v>
      </c>
      <c r="D117">
        <v>151.06216000000001</v>
      </c>
      <c r="E117">
        <v>80.536988324065391</v>
      </c>
      <c r="F117">
        <v>0</v>
      </c>
      <c r="G117">
        <v>0</v>
      </c>
      <c r="H117">
        <v>155</v>
      </c>
      <c r="I117">
        <v>155</v>
      </c>
      <c r="J117">
        <v>400</v>
      </c>
      <c r="K117">
        <v>400</v>
      </c>
      <c r="L117">
        <v>300</v>
      </c>
      <c r="M117">
        <v>310</v>
      </c>
      <c r="N117">
        <v>346.29999999999978</v>
      </c>
      <c r="P117" s="2">
        <v>10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155</v>
      </c>
      <c r="AF117">
        <v>155</v>
      </c>
      <c r="AG117">
        <v>0</v>
      </c>
      <c r="AH117">
        <v>400</v>
      </c>
      <c r="AI117">
        <v>0</v>
      </c>
      <c r="AJ117">
        <v>0</v>
      </c>
      <c r="AK117">
        <v>400</v>
      </c>
      <c r="AL117">
        <v>300</v>
      </c>
      <c r="AM117">
        <v>656.29999999999973</v>
      </c>
      <c r="AN117">
        <v>0</v>
      </c>
      <c r="AP117" s="2">
        <v>10</v>
      </c>
      <c r="AQ117" s="7">
        <v>2066.2999999999997</v>
      </c>
      <c r="AS117" s="2">
        <v>10</v>
      </c>
      <c r="AT117">
        <v>18.64957657220371</v>
      </c>
      <c r="AU117">
        <v>18.809213288432357</v>
      </c>
      <c r="AV117">
        <v>18.305566805871717</v>
      </c>
      <c r="AW117">
        <v>19.451385919895188</v>
      </c>
      <c r="AX117">
        <v>19.440740000000002</v>
      </c>
      <c r="AY117">
        <v>19.481445773646982</v>
      </c>
      <c r="AZ117">
        <v>20.598852000000001</v>
      </c>
      <c r="BA117">
        <v>20.355637607676108</v>
      </c>
      <c r="BB117">
        <v>19.091641148736844</v>
      </c>
      <c r="BC117">
        <v>19.235426236665859</v>
      </c>
      <c r="BD117">
        <v>19.044935009495113</v>
      </c>
      <c r="BE117">
        <v>19.013772006100144</v>
      </c>
      <c r="BF117">
        <v>18.916018375955417</v>
      </c>
      <c r="BG117">
        <v>18.635636973765259</v>
      </c>
      <c r="BH117">
        <v>18.003470479450016</v>
      </c>
      <c r="BI117">
        <v>18.100283514516711</v>
      </c>
      <c r="BJ117">
        <v>17.691240026164508</v>
      </c>
      <c r="BK117">
        <v>17.543011930552552</v>
      </c>
      <c r="BL117">
        <v>18.241802892038923</v>
      </c>
      <c r="BM117">
        <v>18.05151405085698</v>
      </c>
      <c r="BN117">
        <v>17.323658452403802</v>
      </c>
      <c r="BO117">
        <v>16.947415278594548</v>
      </c>
      <c r="BP117">
        <v>17.833420208178289</v>
      </c>
      <c r="BQ117">
        <v>18.319768800068125</v>
      </c>
      <c r="BU117" s="2">
        <v>10</v>
      </c>
      <c r="BV117" s="7">
        <v>18.628559722969545</v>
      </c>
    </row>
    <row r="118" spans="2:74" x14ac:dyDescent="0.25">
      <c r="B118" s="2">
        <v>11</v>
      </c>
      <c r="C118">
        <v>152</v>
      </c>
      <c r="D118">
        <v>145.23296000000002</v>
      </c>
      <c r="E118">
        <v>112.450039</v>
      </c>
      <c r="F118">
        <v>0</v>
      </c>
      <c r="G118">
        <v>0</v>
      </c>
      <c r="H118">
        <v>155</v>
      </c>
      <c r="I118">
        <v>155</v>
      </c>
      <c r="J118">
        <v>385.73666666666685</v>
      </c>
      <c r="K118">
        <v>385.73666666666668</v>
      </c>
      <c r="L118">
        <v>300</v>
      </c>
      <c r="M118">
        <v>310</v>
      </c>
      <c r="N118">
        <v>329.73666666666662</v>
      </c>
      <c r="P118" s="2">
        <v>11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155</v>
      </c>
      <c r="AF118">
        <v>155</v>
      </c>
      <c r="AG118">
        <v>0</v>
      </c>
      <c r="AH118">
        <v>385.73666666666685</v>
      </c>
      <c r="AI118">
        <v>0</v>
      </c>
      <c r="AJ118">
        <v>0</v>
      </c>
      <c r="AK118">
        <v>385.73666666666668</v>
      </c>
      <c r="AL118">
        <v>300</v>
      </c>
      <c r="AM118">
        <v>639.73666666666668</v>
      </c>
      <c r="AN118">
        <v>0</v>
      </c>
      <c r="AP118" s="2">
        <v>11</v>
      </c>
      <c r="AQ118" s="7">
        <v>2021.2100000000003</v>
      </c>
      <c r="AS118" s="2">
        <v>11</v>
      </c>
      <c r="AT118">
        <v>18.36590737023181</v>
      </c>
      <c r="AU118">
        <v>18.538216756171707</v>
      </c>
      <c r="AV118">
        <v>18.164414141359082</v>
      </c>
      <c r="AW118">
        <v>19.26837260367347</v>
      </c>
      <c r="AX118">
        <v>18.99057486533097</v>
      </c>
      <c r="AY118">
        <v>19.273121720570593</v>
      </c>
      <c r="AZ118">
        <v>19.955888999999999</v>
      </c>
      <c r="BA118">
        <v>19.840313776523203</v>
      </c>
      <c r="BB118">
        <v>18.990134345917397</v>
      </c>
      <c r="BC118">
        <v>19.051704850101476</v>
      </c>
      <c r="BD118">
        <v>18.949138360154475</v>
      </c>
      <c r="BE118">
        <v>18.849865430251832</v>
      </c>
      <c r="BF118">
        <v>18.881149927665838</v>
      </c>
      <c r="BG118">
        <v>18.536646646083771</v>
      </c>
      <c r="BH118">
        <v>17.897227976694953</v>
      </c>
      <c r="BI118">
        <v>17.996875388054352</v>
      </c>
      <c r="BJ118">
        <v>17.589042098256741</v>
      </c>
      <c r="BK118">
        <v>17.441132</v>
      </c>
      <c r="BL118">
        <v>18.140312994498316</v>
      </c>
      <c r="BM118">
        <v>17.953525171399527</v>
      </c>
      <c r="BN118">
        <v>17.222540126289953</v>
      </c>
      <c r="BO118">
        <v>16.848896982898847</v>
      </c>
      <c r="BP118">
        <v>17.737974118162775</v>
      </c>
      <c r="BQ118">
        <v>18.198705387037471</v>
      </c>
      <c r="BU118" s="2">
        <v>11</v>
      </c>
      <c r="BV118" s="7">
        <v>18.445070084888691</v>
      </c>
    </row>
    <row r="119" spans="2:74" x14ac:dyDescent="0.25">
      <c r="B119" s="2">
        <v>12</v>
      </c>
      <c r="C119">
        <v>149.88264000000001</v>
      </c>
      <c r="D119">
        <v>151.28863999999999</v>
      </c>
      <c r="E119">
        <v>75</v>
      </c>
      <c r="F119">
        <v>0</v>
      </c>
      <c r="G119">
        <v>0</v>
      </c>
      <c r="H119">
        <v>155</v>
      </c>
      <c r="I119">
        <v>155</v>
      </c>
      <c r="J119">
        <v>400</v>
      </c>
      <c r="K119">
        <v>400</v>
      </c>
      <c r="L119">
        <v>300</v>
      </c>
      <c r="M119">
        <v>310</v>
      </c>
      <c r="N119">
        <v>350</v>
      </c>
      <c r="P119" s="2">
        <v>12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155</v>
      </c>
      <c r="AF119">
        <v>155</v>
      </c>
      <c r="AG119">
        <v>0</v>
      </c>
      <c r="AH119">
        <v>400</v>
      </c>
      <c r="AI119">
        <v>0</v>
      </c>
      <c r="AJ119">
        <v>0</v>
      </c>
      <c r="AK119">
        <v>400</v>
      </c>
      <c r="AL119">
        <v>300</v>
      </c>
      <c r="AM119">
        <v>660</v>
      </c>
      <c r="AN119">
        <v>0</v>
      </c>
      <c r="AP119" s="2">
        <v>12</v>
      </c>
      <c r="AQ119" s="7">
        <v>2070</v>
      </c>
      <c r="AS119" s="2">
        <v>12</v>
      </c>
      <c r="AT119">
        <v>18.276916924860892</v>
      </c>
      <c r="AU119">
        <v>18.442046254634764</v>
      </c>
      <c r="AV119">
        <v>17.963134438211895</v>
      </c>
      <c r="AW119">
        <v>19.106695714677155</v>
      </c>
      <c r="AX119">
        <v>18.98678</v>
      </c>
      <c r="AY119">
        <v>19.174358154241617</v>
      </c>
      <c r="AZ119">
        <v>20.280980775672077</v>
      </c>
      <c r="BA119">
        <v>20.04151954671196</v>
      </c>
      <c r="BB119">
        <v>18.781455834523246</v>
      </c>
      <c r="BC119">
        <v>18.95444480272262</v>
      </c>
      <c r="BD119">
        <v>18.773036301332123</v>
      </c>
      <c r="BE119">
        <v>18.709115135136386</v>
      </c>
      <c r="BF119">
        <v>18.617888616092376</v>
      </c>
      <c r="BG119">
        <v>18.416208000000001</v>
      </c>
      <c r="BH119">
        <v>17.633769282212569</v>
      </c>
      <c r="BI119">
        <v>17.72515310718919</v>
      </c>
      <c r="BJ119">
        <v>17.325725517364866</v>
      </c>
      <c r="BK119">
        <v>17.181103812064222</v>
      </c>
      <c r="BL119">
        <v>17.883935447136512</v>
      </c>
      <c r="BM119">
        <v>17.715469139485577</v>
      </c>
      <c r="BN119">
        <v>16.966793154715159</v>
      </c>
      <c r="BO119">
        <v>16.597892443523421</v>
      </c>
      <c r="BP119">
        <v>17.511500280660925</v>
      </c>
      <c r="BQ119">
        <v>17.956661673759477</v>
      </c>
      <c r="BU119" s="2">
        <v>12</v>
      </c>
      <c r="BV119" s="7">
        <v>18.292607681538716</v>
      </c>
    </row>
    <row r="120" spans="2:74" x14ac:dyDescent="0.25">
      <c r="B120" s="2">
        <v>13</v>
      </c>
      <c r="C120">
        <v>151.67167999999998</v>
      </c>
      <c r="D120">
        <v>151.24760000000001</v>
      </c>
      <c r="E120">
        <v>77.122500000000002</v>
      </c>
      <c r="F120">
        <v>0</v>
      </c>
      <c r="G120">
        <v>0</v>
      </c>
      <c r="H120">
        <v>155</v>
      </c>
      <c r="I120">
        <v>155</v>
      </c>
      <c r="J120">
        <v>400</v>
      </c>
      <c r="K120">
        <v>400</v>
      </c>
      <c r="L120">
        <v>300</v>
      </c>
      <c r="M120">
        <v>310</v>
      </c>
      <c r="N120">
        <v>350</v>
      </c>
      <c r="P120" s="2">
        <v>13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155</v>
      </c>
      <c r="AF120">
        <v>155</v>
      </c>
      <c r="AG120">
        <v>0</v>
      </c>
      <c r="AH120">
        <v>400</v>
      </c>
      <c r="AI120">
        <v>0</v>
      </c>
      <c r="AJ120">
        <v>0</v>
      </c>
      <c r="AK120">
        <v>400</v>
      </c>
      <c r="AL120">
        <v>300</v>
      </c>
      <c r="AM120">
        <v>660</v>
      </c>
      <c r="AN120">
        <v>0</v>
      </c>
      <c r="AP120" s="2">
        <v>13</v>
      </c>
      <c r="AQ120" s="7">
        <v>2070</v>
      </c>
      <c r="AS120" s="2">
        <v>13</v>
      </c>
      <c r="AT120">
        <v>18.052007475733895</v>
      </c>
      <c r="AU120">
        <v>18.220920740198711</v>
      </c>
      <c r="AV120">
        <v>17.801092619438116</v>
      </c>
      <c r="AW120">
        <v>18.907893750682582</v>
      </c>
      <c r="AX120">
        <v>18.691072471521924</v>
      </c>
      <c r="AY120">
        <v>18.983102686137372</v>
      </c>
      <c r="AZ120">
        <v>20.093706101210046</v>
      </c>
      <c r="BA120">
        <v>19.856456058395008</v>
      </c>
      <c r="BB120">
        <v>18.610331529126132</v>
      </c>
      <c r="BC120">
        <v>18.777074572150401</v>
      </c>
      <c r="BD120">
        <v>18.642390329827499</v>
      </c>
      <c r="BE120">
        <v>18.515802846435712</v>
      </c>
      <c r="BF120">
        <v>18.550931802706845</v>
      </c>
      <c r="BG120">
        <v>18.277446000000001</v>
      </c>
      <c r="BH120">
        <v>17.509615817584621</v>
      </c>
      <c r="BI120">
        <v>17.604012981088601</v>
      </c>
      <c r="BJ120">
        <v>17.206105241273896</v>
      </c>
      <c r="BK120">
        <v>17.061903999999998</v>
      </c>
      <c r="BL120">
        <v>17.761880936555364</v>
      </c>
      <c r="BM120">
        <v>17.594717184552458</v>
      </c>
      <c r="BN120">
        <v>16.848530103890067</v>
      </c>
      <c r="BO120">
        <v>16.482634426547204</v>
      </c>
      <c r="BP120">
        <v>17.392223549387499</v>
      </c>
      <c r="BQ120">
        <v>17.816325540776255</v>
      </c>
      <c r="BU120" s="2">
        <v>13</v>
      </c>
      <c r="BV120" s="7">
        <v>18.135757448550844</v>
      </c>
    </row>
    <row r="121" spans="2:74" x14ac:dyDescent="0.25">
      <c r="B121" s="2">
        <v>14</v>
      </c>
      <c r="C121">
        <v>150.59855999999999</v>
      </c>
      <c r="D121">
        <v>148.84904</v>
      </c>
      <c r="E121">
        <v>115.89912</v>
      </c>
      <c r="F121">
        <v>0</v>
      </c>
      <c r="G121">
        <v>0</v>
      </c>
      <c r="H121">
        <v>155</v>
      </c>
      <c r="I121">
        <v>155</v>
      </c>
      <c r="J121">
        <v>385.64000000000004</v>
      </c>
      <c r="K121">
        <v>385.64000000000004</v>
      </c>
      <c r="L121">
        <v>300</v>
      </c>
      <c r="M121">
        <v>310</v>
      </c>
      <c r="N121">
        <v>329.64000000000004</v>
      </c>
      <c r="P121" s="2">
        <v>14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155</v>
      </c>
      <c r="AF121">
        <v>155</v>
      </c>
      <c r="AG121">
        <v>0</v>
      </c>
      <c r="AH121">
        <v>385.64000000000004</v>
      </c>
      <c r="AI121">
        <v>0</v>
      </c>
      <c r="AJ121">
        <v>0</v>
      </c>
      <c r="AK121">
        <v>385.64000000000004</v>
      </c>
      <c r="AL121">
        <v>300</v>
      </c>
      <c r="AM121">
        <v>639.6400000000001</v>
      </c>
      <c r="AN121">
        <v>0</v>
      </c>
      <c r="AP121" s="2">
        <v>14</v>
      </c>
      <c r="AQ121" s="7">
        <v>2020.9200000000003</v>
      </c>
      <c r="AS121" s="2">
        <v>14</v>
      </c>
      <c r="AT121">
        <v>17.979361141348114</v>
      </c>
      <c r="AU121">
        <v>18.139654858045883</v>
      </c>
      <c r="AV121">
        <v>17.706583014436788</v>
      </c>
      <c r="AW121">
        <v>18.791512543445343</v>
      </c>
      <c r="AX121">
        <v>18.676380000000002</v>
      </c>
      <c r="AY121">
        <v>18.831639958934961</v>
      </c>
      <c r="AZ121">
        <v>19.4742</v>
      </c>
      <c r="BA121">
        <v>19.691844022715689</v>
      </c>
      <c r="BB121">
        <v>18.47011920407386</v>
      </c>
      <c r="BC121">
        <v>18.607090827659853</v>
      </c>
      <c r="BD121">
        <v>18.468929001546137</v>
      </c>
      <c r="BE121">
        <v>18.372109054315658</v>
      </c>
      <c r="BF121">
        <v>18.402697972624868</v>
      </c>
      <c r="BG121">
        <v>18.067151358040839</v>
      </c>
      <c r="BH121">
        <v>17.444459808467961</v>
      </c>
      <c r="BI121">
        <v>17.541411919297573</v>
      </c>
      <c r="BJ121">
        <v>17.143957725917961</v>
      </c>
      <c r="BK121">
        <v>16.999818000000001</v>
      </c>
      <c r="BL121">
        <v>17.681075314042861</v>
      </c>
      <c r="BM121">
        <v>17.498887131607194</v>
      </c>
      <c r="BN121">
        <v>16.786783399501388</v>
      </c>
      <c r="BO121">
        <v>16.422573320479561</v>
      </c>
      <c r="BP121">
        <v>17.288722692687603</v>
      </c>
      <c r="BQ121">
        <v>17.738973737000293</v>
      </c>
      <c r="BU121" s="2">
        <v>14</v>
      </c>
      <c r="BV121" s="7">
        <v>18.009414000257934</v>
      </c>
    </row>
    <row r="122" spans="2:74" x14ac:dyDescent="0.25">
      <c r="B122" s="2">
        <v>15</v>
      </c>
      <c r="C122">
        <v>150.10759999999999</v>
      </c>
      <c r="D122">
        <v>152</v>
      </c>
      <c r="E122">
        <v>91.508681958777515</v>
      </c>
      <c r="F122">
        <v>0</v>
      </c>
      <c r="G122">
        <v>0</v>
      </c>
      <c r="H122">
        <v>155</v>
      </c>
      <c r="I122">
        <v>155</v>
      </c>
      <c r="J122">
        <v>365.34333333333319</v>
      </c>
      <c r="K122">
        <v>365.34333333333319</v>
      </c>
      <c r="L122">
        <v>300</v>
      </c>
      <c r="M122">
        <v>310</v>
      </c>
      <c r="N122">
        <v>309.34333333333313</v>
      </c>
      <c r="P122" s="2">
        <v>15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155</v>
      </c>
      <c r="AF122">
        <v>155</v>
      </c>
      <c r="AG122">
        <v>0</v>
      </c>
      <c r="AH122">
        <v>365.34333333333319</v>
      </c>
      <c r="AI122">
        <v>0</v>
      </c>
      <c r="AJ122">
        <v>0</v>
      </c>
      <c r="AK122">
        <v>365.34333333333319</v>
      </c>
      <c r="AL122">
        <v>300</v>
      </c>
      <c r="AM122">
        <v>619.34333333333313</v>
      </c>
      <c r="AN122">
        <v>0</v>
      </c>
      <c r="AP122" s="2">
        <v>15</v>
      </c>
      <c r="AQ122" s="7">
        <v>1960.0299999999997</v>
      </c>
      <c r="AS122" s="2">
        <v>15</v>
      </c>
      <c r="AT122">
        <v>18.834740380734232</v>
      </c>
      <c r="AU122">
        <v>19.013661635573417</v>
      </c>
      <c r="AV122">
        <v>18.664813843476232</v>
      </c>
      <c r="AW122">
        <v>19.748263298927547</v>
      </c>
      <c r="AX122">
        <v>19.510580000000001</v>
      </c>
      <c r="AY122">
        <v>19.821140483725717</v>
      </c>
      <c r="AZ122">
        <v>20.993442999999999</v>
      </c>
      <c r="BA122">
        <v>20.745569599966284</v>
      </c>
      <c r="BB122">
        <v>19.451680032290028</v>
      </c>
      <c r="BC122">
        <v>19.609680727259089</v>
      </c>
      <c r="BD122">
        <v>19.458376828286433</v>
      </c>
      <c r="BE122">
        <v>19.356127335989321</v>
      </c>
      <c r="BF122">
        <v>19.38873058933083</v>
      </c>
      <c r="BG122">
        <v>19.036081475789974</v>
      </c>
      <c r="BH122">
        <v>18.382050077635327</v>
      </c>
      <c r="BI122">
        <v>18.483539487387375</v>
      </c>
      <c r="BJ122">
        <v>18.064961325925619</v>
      </c>
      <c r="BK122">
        <v>17.913184612320315</v>
      </c>
      <c r="BL122">
        <v>18.630147428777121</v>
      </c>
      <c r="BM122">
        <v>18.43768140420989</v>
      </c>
      <c r="BN122">
        <v>17.688805396686149</v>
      </c>
      <c r="BO122">
        <v>17.304944951457784</v>
      </c>
      <c r="BP122">
        <v>18.215964579598811</v>
      </c>
      <c r="BQ122">
        <v>18.694955502314144</v>
      </c>
      <c r="BU122" s="2">
        <v>15</v>
      </c>
      <c r="BV122" s="7">
        <v>18.977046833235899</v>
      </c>
    </row>
    <row r="123" spans="2:74" x14ac:dyDescent="0.25">
      <c r="B123" s="2">
        <v>16</v>
      </c>
      <c r="C123">
        <v>150.69280000000001</v>
      </c>
      <c r="D123">
        <v>152</v>
      </c>
      <c r="E123">
        <v>75</v>
      </c>
      <c r="F123">
        <v>0</v>
      </c>
      <c r="G123">
        <v>0</v>
      </c>
      <c r="H123">
        <v>155</v>
      </c>
      <c r="I123">
        <v>155</v>
      </c>
      <c r="J123">
        <v>390.57666666666665</v>
      </c>
      <c r="K123">
        <v>390.57666666666665</v>
      </c>
      <c r="L123">
        <v>300</v>
      </c>
      <c r="M123">
        <v>310</v>
      </c>
      <c r="N123">
        <v>334.57666666666665</v>
      </c>
      <c r="P123" s="2">
        <v>16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155</v>
      </c>
      <c r="AF123">
        <v>155</v>
      </c>
      <c r="AG123">
        <v>0</v>
      </c>
      <c r="AH123">
        <v>390.57666666666665</v>
      </c>
      <c r="AI123">
        <v>0</v>
      </c>
      <c r="AJ123">
        <v>0</v>
      </c>
      <c r="AK123">
        <v>390.57666666666665</v>
      </c>
      <c r="AL123">
        <v>300</v>
      </c>
      <c r="AM123">
        <v>644.5766666666666</v>
      </c>
      <c r="AN123">
        <v>0</v>
      </c>
      <c r="AP123" s="2">
        <v>16</v>
      </c>
      <c r="AQ123" s="7">
        <v>2035.7299999999998</v>
      </c>
      <c r="AS123" s="2">
        <v>16</v>
      </c>
      <c r="AT123">
        <v>17.471536668481832</v>
      </c>
      <c r="AU123">
        <v>17.634542484680271</v>
      </c>
      <c r="AV123">
        <v>17.243500594186557</v>
      </c>
      <c r="AW123">
        <v>18.297879617235097</v>
      </c>
      <c r="AX123">
        <v>18.086891296610276</v>
      </c>
      <c r="AY123">
        <v>18.367597044727411</v>
      </c>
      <c r="AZ123">
        <v>19.442416711273108</v>
      </c>
      <c r="BA123">
        <v>19.212856560749181</v>
      </c>
      <c r="BB123">
        <v>18.00869404817275</v>
      </c>
      <c r="BC123">
        <v>18.166860762380729</v>
      </c>
      <c r="BD123">
        <v>17.979478106077352</v>
      </c>
      <c r="BE123">
        <v>17.965927819890023</v>
      </c>
      <c r="BF123">
        <v>17.864758722683259</v>
      </c>
      <c r="BG123">
        <v>17.590751999999998</v>
      </c>
      <c r="BH123">
        <v>16.987827693076436</v>
      </c>
      <c r="BI123">
        <v>17.082199686799871</v>
      </c>
      <c r="BJ123">
        <v>16.695164327385747</v>
      </c>
      <c r="BK123">
        <v>16.554804561161749</v>
      </c>
      <c r="BL123">
        <v>17.219483616464995</v>
      </c>
      <c r="BM123">
        <v>17.043195152706573</v>
      </c>
      <c r="BN123">
        <v>16.347353039673635</v>
      </c>
      <c r="BO123">
        <v>15.992671934971138</v>
      </c>
      <c r="BP123">
        <v>16.839139762351486</v>
      </c>
      <c r="BQ123">
        <v>17.274793092380321</v>
      </c>
      <c r="BU123" s="2">
        <v>16</v>
      </c>
      <c r="BV123" s="7">
        <v>17.557096887671658</v>
      </c>
    </row>
    <row r="124" spans="2:74" x14ac:dyDescent="0.25">
      <c r="B124" s="2">
        <v>17</v>
      </c>
      <c r="C124">
        <v>152</v>
      </c>
      <c r="D124">
        <v>151.96503999999999</v>
      </c>
      <c r="E124">
        <v>115.78245100000001</v>
      </c>
      <c r="F124">
        <v>0</v>
      </c>
      <c r="G124">
        <v>0</v>
      </c>
      <c r="H124">
        <v>155</v>
      </c>
      <c r="I124">
        <v>155</v>
      </c>
      <c r="J124">
        <v>400</v>
      </c>
      <c r="K124">
        <v>400</v>
      </c>
      <c r="L124">
        <v>300</v>
      </c>
      <c r="M124">
        <v>310</v>
      </c>
      <c r="N124">
        <v>350</v>
      </c>
      <c r="P124" s="2">
        <v>17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155</v>
      </c>
      <c r="AF124">
        <v>155</v>
      </c>
      <c r="AG124">
        <v>0</v>
      </c>
      <c r="AH124">
        <v>400</v>
      </c>
      <c r="AI124">
        <v>0</v>
      </c>
      <c r="AJ124">
        <v>0</v>
      </c>
      <c r="AK124">
        <v>400</v>
      </c>
      <c r="AL124">
        <v>300</v>
      </c>
      <c r="AM124">
        <v>660</v>
      </c>
      <c r="AN124">
        <v>0</v>
      </c>
      <c r="AP124" s="2">
        <v>17</v>
      </c>
      <c r="AQ124" s="7">
        <v>2070</v>
      </c>
      <c r="AS124" s="2">
        <v>17</v>
      </c>
      <c r="AT124">
        <v>19.140942184017078</v>
      </c>
      <c r="AU124">
        <v>19.307321361701529</v>
      </c>
      <c r="AV124">
        <v>18.823192821967464</v>
      </c>
      <c r="AW124">
        <v>19.983527124100476</v>
      </c>
      <c r="AX124">
        <v>19.921859999999999</v>
      </c>
      <c r="AY124">
        <v>20.008459584050652</v>
      </c>
      <c r="AZ124">
        <v>20.703517999999999</v>
      </c>
      <c r="BA124">
        <v>20.918529142213419</v>
      </c>
      <c r="BB124">
        <v>19.627620649080129</v>
      </c>
      <c r="BC124">
        <v>19.759156374963773</v>
      </c>
      <c r="BD124">
        <v>19.620779968564548</v>
      </c>
      <c r="BE124">
        <v>19.517611585465559</v>
      </c>
      <c r="BF124">
        <v>19.550588372461853</v>
      </c>
      <c r="BG124">
        <v>19.195231990086437</v>
      </c>
      <c r="BH124">
        <v>18.53628741351843</v>
      </c>
      <c r="BI124">
        <v>18.638446514538185</v>
      </c>
      <c r="BJ124">
        <v>18.216420488295014</v>
      </c>
      <c r="BK124">
        <v>18.063400000000001</v>
      </c>
      <c r="BL124">
        <v>18.78613286273438</v>
      </c>
      <c r="BM124">
        <v>18.591920773757547</v>
      </c>
      <c r="BN124">
        <v>17.837166552285915</v>
      </c>
      <c r="BO124">
        <v>17.450064990044233</v>
      </c>
      <c r="BP124">
        <v>18.368274308162249</v>
      </c>
      <c r="BQ124">
        <v>18.852510106914231</v>
      </c>
      <c r="BU124" s="2">
        <v>17</v>
      </c>
      <c r="BV124" s="7">
        <v>19.142456798705126</v>
      </c>
    </row>
    <row r="125" spans="2:74" x14ac:dyDescent="0.25">
      <c r="B125" s="2">
        <v>18</v>
      </c>
      <c r="C125">
        <v>151.60632000000001</v>
      </c>
      <c r="D125">
        <v>152</v>
      </c>
      <c r="E125">
        <v>153.55500000000001</v>
      </c>
      <c r="F125">
        <v>0</v>
      </c>
      <c r="G125">
        <v>0</v>
      </c>
      <c r="H125">
        <v>155</v>
      </c>
      <c r="I125">
        <v>155</v>
      </c>
      <c r="J125">
        <v>372.88333333333327</v>
      </c>
      <c r="K125">
        <v>372.88333333333327</v>
      </c>
      <c r="L125">
        <v>300</v>
      </c>
      <c r="M125">
        <v>310</v>
      </c>
      <c r="N125">
        <v>316.88333333333316</v>
      </c>
      <c r="P125" s="2">
        <v>18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155</v>
      </c>
      <c r="AF125">
        <v>155</v>
      </c>
      <c r="AG125">
        <v>0</v>
      </c>
      <c r="AH125">
        <v>372.88333333333327</v>
      </c>
      <c r="AI125">
        <v>0</v>
      </c>
      <c r="AJ125">
        <v>0</v>
      </c>
      <c r="AK125">
        <v>372.88333333333327</v>
      </c>
      <c r="AL125">
        <v>300</v>
      </c>
      <c r="AM125">
        <v>626.88333333333321</v>
      </c>
      <c r="AN125">
        <v>0</v>
      </c>
      <c r="AP125" s="2">
        <v>18</v>
      </c>
      <c r="AQ125" s="7">
        <v>1982.6499999999996</v>
      </c>
      <c r="AS125" s="2">
        <v>18</v>
      </c>
      <c r="AT125">
        <v>19.751829640939924</v>
      </c>
      <c r="AU125">
        <v>19.94663276714537</v>
      </c>
      <c r="AV125">
        <v>19.465261123499609</v>
      </c>
      <c r="AW125">
        <v>20.511289999999999</v>
      </c>
      <c r="AX125">
        <v>20.39207170648578</v>
      </c>
      <c r="AY125">
        <v>20.68009678321356</v>
      </c>
      <c r="AZ125">
        <v>20.99789681376231</v>
      </c>
      <c r="BA125">
        <v>21.248785084229119</v>
      </c>
      <c r="BB125">
        <v>20.317253964038869</v>
      </c>
      <c r="BC125">
        <v>20.425189647992639</v>
      </c>
      <c r="BD125">
        <v>20.295514777658546</v>
      </c>
      <c r="BE125">
        <v>20.188930571588106</v>
      </c>
      <c r="BF125">
        <v>20.222836974274315</v>
      </c>
      <c r="BG125">
        <v>19.854784645345202</v>
      </c>
      <c r="BH125">
        <v>19.172080326484675</v>
      </c>
      <c r="BI125">
        <v>19.278110022991449</v>
      </c>
      <c r="BJ125">
        <v>18.841478996372778</v>
      </c>
      <c r="BK125">
        <v>18.683150000000001</v>
      </c>
      <c r="BL125">
        <v>19.431167798335064</v>
      </c>
      <c r="BM125">
        <v>19.23055857569917</v>
      </c>
      <c r="BN125">
        <v>18.449099416784261</v>
      </c>
      <c r="BO125">
        <v>18.048761177581795</v>
      </c>
      <c r="BP125">
        <v>18.999380712349001</v>
      </c>
      <c r="BQ125">
        <v>19.497755175677554</v>
      </c>
      <c r="BU125" s="2">
        <v>18</v>
      </c>
      <c r="BV125" s="7">
        <v>19.747079862602046</v>
      </c>
    </row>
    <row r="126" spans="2:74" x14ac:dyDescent="0.25">
      <c r="B126" s="2">
        <v>19</v>
      </c>
      <c r="C126">
        <v>150.41311999999999</v>
      </c>
      <c r="D126">
        <v>152</v>
      </c>
      <c r="E126">
        <v>142.63869435787089</v>
      </c>
      <c r="F126">
        <v>0</v>
      </c>
      <c r="G126">
        <v>0</v>
      </c>
      <c r="H126">
        <v>155</v>
      </c>
      <c r="I126">
        <v>155</v>
      </c>
      <c r="J126">
        <v>400</v>
      </c>
      <c r="K126">
        <v>400</v>
      </c>
      <c r="L126">
        <v>300</v>
      </c>
      <c r="M126">
        <v>310</v>
      </c>
      <c r="N126">
        <v>350</v>
      </c>
      <c r="P126" s="2">
        <v>19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155</v>
      </c>
      <c r="AF126">
        <v>155</v>
      </c>
      <c r="AG126">
        <v>0</v>
      </c>
      <c r="AH126">
        <v>400</v>
      </c>
      <c r="AI126">
        <v>0</v>
      </c>
      <c r="AJ126">
        <v>0</v>
      </c>
      <c r="AK126">
        <v>400</v>
      </c>
      <c r="AL126">
        <v>300</v>
      </c>
      <c r="AM126">
        <v>660</v>
      </c>
      <c r="AN126">
        <v>0</v>
      </c>
      <c r="AP126" s="2">
        <v>19</v>
      </c>
      <c r="AQ126" s="7">
        <v>2070</v>
      </c>
      <c r="AS126" s="2">
        <v>19</v>
      </c>
      <c r="AT126">
        <v>18.740676076731262</v>
      </c>
      <c r="AU126">
        <v>18.901211999328982</v>
      </c>
      <c r="AV126">
        <v>18.436992934245296</v>
      </c>
      <c r="AW126">
        <v>19.582447310490807</v>
      </c>
      <c r="AX126">
        <v>19.517313603126972</v>
      </c>
      <c r="AY126">
        <v>19.524144937351846</v>
      </c>
      <c r="AZ126">
        <v>19.847726999999999</v>
      </c>
      <c r="BA126">
        <v>20.084872745780771</v>
      </c>
      <c r="BB126">
        <v>19.249139169841271</v>
      </c>
      <c r="BC126">
        <v>19.261617659599771</v>
      </c>
      <c r="BD126">
        <v>19.187730881431591</v>
      </c>
      <c r="BE126">
        <v>19.086102510638899</v>
      </c>
      <c r="BF126">
        <v>19.11949270048682</v>
      </c>
      <c r="BG126">
        <v>18.774634990809773</v>
      </c>
      <c r="BH126">
        <v>18.136371981132605</v>
      </c>
      <c r="BI126">
        <v>18.234280630814599</v>
      </c>
      <c r="BJ126">
        <v>17.82208295166274</v>
      </c>
      <c r="BK126">
        <v>17.672698364570362</v>
      </c>
      <c r="BL126">
        <v>18.377073442324424</v>
      </c>
      <c r="BM126">
        <v>18.18557574303275</v>
      </c>
      <c r="BN126">
        <v>17.451666018947165</v>
      </c>
      <c r="BO126">
        <v>17.07268789553434</v>
      </c>
      <c r="BP126">
        <v>17.965974711994793</v>
      </c>
      <c r="BQ126">
        <v>18.453556212030648</v>
      </c>
      <c r="BU126" s="2">
        <v>19</v>
      </c>
      <c r="BV126" s="7">
        <v>18.695253019662857</v>
      </c>
    </row>
    <row r="127" spans="2:74" x14ac:dyDescent="0.25">
      <c r="B127" s="2">
        <v>20</v>
      </c>
      <c r="C127">
        <v>152</v>
      </c>
      <c r="D127">
        <v>151.67775999999998</v>
      </c>
      <c r="E127">
        <v>113.03990543209821</v>
      </c>
      <c r="F127">
        <v>0</v>
      </c>
      <c r="G127">
        <v>0</v>
      </c>
      <c r="H127">
        <v>155</v>
      </c>
      <c r="I127">
        <v>155</v>
      </c>
      <c r="J127">
        <v>400</v>
      </c>
      <c r="K127">
        <v>400</v>
      </c>
      <c r="L127">
        <v>300</v>
      </c>
      <c r="M127">
        <v>310</v>
      </c>
      <c r="N127">
        <v>350</v>
      </c>
      <c r="P127" s="2">
        <v>20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155</v>
      </c>
      <c r="AF127">
        <v>155</v>
      </c>
      <c r="AG127">
        <v>0</v>
      </c>
      <c r="AH127">
        <v>400</v>
      </c>
      <c r="AI127">
        <v>0</v>
      </c>
      <c r="AJ127">
        <v>0</v>
      </c>
      <c r="AK127">
        <v>400</v>
      </c>
      <c r="AL127">
        <v>300</v>
      </c>
      <c r="AM127">
        <v>660</v>
      </c>
      <c r="AN127">
        <v>0</v>
      </c>
      <c r="AP127" s="2">
        <v>20</v>
      </c>
      <c r="AQ127" s="7">
        <v>2070</v>
      </c>
      <c r="AS127" s="2">
        <v>20</v>
      </c>
      <c r="AT127">
        <v>18.072355309194592</v>
      </c>
      <c r="AU127">
        <v>18.242722741243561</v>
      </c>
      <c r="AV127">
        <v>17.846544727335264</v>
      </c>
      <c r="AW127">
        <v>18.96285570507716</v>
      </c>
      <c r="AX127">
        <v>18.693382814450892</v>
      </c>
      <c r="AY127">
        <v>18.975260683743645</v>
      </c>
      <c r="AZ127">
        <v>19.777622000000001</v>
      </c>
      <c r="BA127">
        <v>19.54410401966102</v>
      </c>
      <c r="BB127">
        <v>18.690320625868306</v>
      </c>
      <c r="BC127">
        <v>18.760093417171447</v>
      </c>
      <c r="BD127">
        <v>18.67876863060367</v>
      </c>
      <c r="BE127">
        <v>18.547452490268132</v>
      </c>
      <c r="BF127">
        <v>18.584036904600893</v>
      </c>
      <c r="BG127">
        <v>18.320841397729449</v>
      </c>
      <c r="BH127">
        <v>17.536702144285879</v>
      </c>
      <c r="BI127">
        <v>17.629403580376241</v>
      </c>
      <c r="BJ127">
        <v>17.231531224128304</v>
      </c>
      <c r="BK127">
        <v>17.087407984457027</v>
      </c>
      <c r="BL127">
        <v>17.78875</v>
      </c>
      <c r="BM127">
        <v>17.622452405468401</v>
      </c>
      <c r="BN127">
        <v>16.873992169834906</v>
      </c>
      <c r="BO127">
        <v>16.507325117805376</v>
      </c>
      <c r="BP127">
        <v>17.420261560577867</v>
      </c>
      <c r="BQ127">
        <v>17.850891881780527</v>
      </c>
      <c r="BU127" s="2">
        <v>20</v>
      </c>
      <c r="BV127" s="7">
        <v>18.13521164731927</v>
      </c>
    </row>
    <row r="128" spans="2:74" x14ac:dyDescent="0.25">
      <c r="B128" s="2">
        <v>21</v>
      </c>
      <c r="C128">
        <v>149.83248</v>
      </c>
      <c r="D128">
        <v>152</v>
      </c>
      <c r="E128">
        <v>104.404651</v>
      </c>
      <c r="F128">
        <v>0</v>
      </c>
      <c r="G128">
        <v>0</v>
      </c>
      <c r="H128">
        <v>155</v>
      </c>
      <c r="I128">
        <v>155</v>
      </c>
      <c r="J128">
        <v>357.94333333333338</v>
      </c>
      <c r="K128">
        <v>357.94333333333338</v>
      </c>
      <c r="L128">
        <v>300</v>
      </c>
      <c r="M128">
        <v>310</v>
      </c>
      <c r="N128">
        <v>301.94333333333333</v>
      </c>
      <c r="P128" s="2">
        <v>21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155</v>
      </c>
      <c r="AF128">
        <v>155</v>
      </c>
      <c r="AG128">
        <v>0</v>
      </c>
      <c r="AH128">
        <v>357.94333333333338</v>
      </c>
      <c r="AI128">
        <v>0</v>
      </c>
      <c r="AJ128">
        <v>0</v>
      </c>
      <c r="AK128">
        <v>357.94333333333338</v>
      </c>
      <c r="AL128">
        <v>300</v>
      </c>
      <c r="AM128">
        <v>611.94333333333338</v>
      </c>
      <c r="AN128">
        <v>0</v>
      </c>
      <c r="AP128" s="2">
        <v>21</v>
      </c>
      <c r="AQ128" s="7">
        <v>1937.8300000000002</v>
      </c>
      <c r="AS128" s="2">
        <v>21</v>
      </c>
      <c r="AT128">
        <v>17.818751942196222</v>
      </c>
      <c r="AU128">
        <v>17.997832842115361</v>
      </c>
      <c r="AV128">
        <v>17.855449915083621</v>
      </c>
      <c r="AW128">
        <v>18.776429961947819</v>
      </c>
      <c r="AX128">
        <v>18.473605030952204</v>
      </c>
      <c r="AY128">
        <v>18.778701384315433</v>
      </c>
      <c r="AZ128">
        <v>19.487186999999999</v>
      </c>
      <c r="BA128">
        <v>19.372254494281311</v>
      </c>
      <c r="BB128">
        <v>18.561031925142551</v>
      </c>
      <c r="BC128">
        <v>18.583349894455214</v>
      </c>
      <c r="BD128">
        <v>18.514429181125109</v>
      </c>
      <c r="BE128">
        <v>18.414718467785516</v>
      </c>
      <c r="BF128">
        <v>18.44948963053265</v>
      </c>
      <c r="BG128">
        <v>18.122672999999999</v>
      </c>
      <c r="BH128">
        <v>17.520535998428791</v>
      </c>
      <c r="BI128">
        <v>17.610545135124088</v>
      </c>
      <c r="BJ128">
        <v>17.213960880997785</v>
      </c>
      <c r="BK128">
        <v>17.070396642460494</v>
      </c>
      <c r="BL128">
        <v>17.744672566654884</v>
      </c>
      <c r="BM128">
        <v>17.556378282731991</v>
      </c>
      <c r="BN128">
        <v>16.857585427210307</v>
      </c>
      <c r="BO128">
        <v>16.490965722328966</v>
      </c>
      <c r="BP128">
        <v>17.342490937030945</v>
      </c>
      <c r="BQ128">
        <v>17.844351852089673</v>
      </c>
      <c r="BU128" s="2">
        <v>21</v>
      </c>
      <c r="BV128" s="7">
        <v>18.019074504791291</v>
      </c>
    </row>
    <row r="129" spans="1:74" x14ac:dyDescent="0.25">
      <c r="B129" s="2">
        <v>22</v>
      </c>
      <c r="C129">
        <v>152</v>
      </c>
      <c r="D129">
        <v>150.59703999999999</v>
      </c>
      <c r="E129">
        <v>75</v>
      </c>
      <c r="F129">
        <v>0</v>
      </c>
      <c r="G129">
        <v>0</v>
      </c>
      <c r="H129">
        <v>155</v>
      </c>
      <c r="I129">
        <v>155</v>
      </c>
      <c r="J129">
        <v>329.23511627906987</v>
      </c>
      <c r="K129">
        <v>329.23511627906987</v>
      </c>
      <c r="L129">
        <v>300</v>
      </c>
      <c r="M129">
        <v>289.30465116279078</v>
      </c>
      <c r="N129">
        <v>273.23511627906981</v>
      </c>
      <c r="P129" s="2">
        <v>22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155</v>
      </c>
      <c r="AF129">
        <v>155</v>
      </c>
      <c r="AG129">
        <v>0</v>
      </c>
      <c r="AH129">
        <v>329.23511627906987</v>
      </c>
      <c r="AI129">
        <v>0</v>
      </c>
      <c r="AJ129">
        <v>0</v>
      </c>
      <c r="AK129">
        <v>329.23511627906987</v>
      </c>
      <c r="AL129">
        <v>300</v>
      </c>
      <c r="AM129">
        <v>562.53976744186059</v>
      </c>
      <c r="AN129">
        <v>0</v>
      </c>
      <c r="AP129" s="2">
        <v>22</v>
      </c>
      <c r="AQ129" s="7">
        <v>1831.0100000000004</v>
      </c>
      <c r="AS129" s="2">
        <v>22</v>
      </c>
      <c r="AT129">
        <v>17.038740215930378</v>
      </c>
      <c r="AU129">
        <v>17.208832349948121</v>
      </c>
      <c r="AV129">
        <v>17.045541973157164</v>
      </c>
      <c r="AW129">
        <v>17.921800702048266</v>
      </c>
      <c r="AX129">
        <v>17.683993721120988</v>
      </c>
      <c r="AY129">
        <v>17.986421416453666</v>
      </c>
      <c r="AZ129">
        <v>19.079394885799918</v>
      </c>
      <c r="BA129">
        <v>18.854120999999999</v>
      </c>
      <c r="BB129">
        <v>17.691123020908563</v>
      </c>
      <c r="BC129">
        <v>17.808641969315751</v>
      </c>
      <c r="BD129">
        <v>17.69268494929868</v>
      </c>
      <c r="BE129">
        <v>17.597838585112726</v>
      </c>
      <c r="BF129">
        <v>17.630387016655007</v>
      </c>
      <c r="BG129">
        <v>17.316494749675723</v>
      </c>
      <c r="BH129">
        <v>16.737428622240337</v>
      </c>
      <c r="BI129">
        <v>16.82463096467761</v>
      </c>
      <c r="BJ129">
        <v>16.4453427828504</v>
      </c>
      <c r="BK129">
        <v>16.30799653983604</v>
      </c>
      <c r="BL129">
        <v>16.953778086715879</v>
      </c>
      <c r="BM129">
        <v>16.774776998774261</v>
      </c>
      <c r="BN129">
        <v>16.104506949095729</v>
      </c>
      <c r="BO129">
        <v>15.754409495357901</v>
      </c>
      <c r="BP129">
        <v>16.570913089888347</v>
      </c>
      <c r="BQ129">
        <v>17.042144527725934</v>
      </c>
      <c r="BU129" s="2">
        <v>22</v>
      </c>
      <c r="BV129" s="7">
        <v>17.252997692191141</v>
      </c>
    </row>
    <row r="130" spans="1:74" x14ac:dyDescent="0.25">
      <c r="B130" s="2">
        <v>23</v>
      </c>
      <c r="C130">
        <v>152</v>
      </c>
      <c r="D130">
        <v>151.03480000000002</v>
      </c>
      <c r="E130">
        <v>77.58</v>
      </c>
      <c r="F130">
        <v>0</v>
      </c>
      <c r="G130">
        <v>0</v>
      </c>
      <c r="H130">
        <v>108.5</v>
      </c>
      <c r="I130">
        <v>108.5</v>
      </c>
      <c r="J130">
        <v>200</v>
      </c>
      <c r="K130">
        <v>357.69000000000011</v>
      </c>
      <c r="L130">
        <v>300</v>
      </c>
      <c r="M130">
        <v>217</v>
      </c>
      <c r="N130">
        <v>240</v>
      </c>
      <c r="P130" s="2">
        <v>23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108.5</v>
      </c>
      <c r="AF130">
        <v>108.5</v>
      </c>
      <c r="AG130">
        <v>0</v>
      </c>
      <c r="AH130">
        <v>200</v>
      </c>
      <c r="AI130">
        <v>0</v>
      </c>
      <c r="AJ130">
        <v>0</v>
      </c>
      <c r="AK130">
        <v>357.69000000000011</v>
      </c>
      <c r="AL130">
        <v>300</v>
      </c>
      <c r="AM130">
        <v>457</v>
      </c>
      <c r="AN130">
        <v>0</v>
      </c>
      <c r="AP130" s="2">
        <v>23</v>
      </c>
      <c r="AQ130" s="7">
        <v>1531.69</v>
      </c>
      <c r="AS130" s="2">
        <v>23</v>
      </c>
      <c r="AT130">
        <v>17.395046946574418</v>
      </c>
      <c r="AU130">
        <v>17.567960801869035</v>
      </c>
      <c r="AV130">
        <v>17.425260000171601</v>
      </c>
      <c r="AW130">
        <v>18.293471019136284</v>
      </c>
      <c r="AX130">
        <v>18.048891723037777</v>
      </c>
      <c r="AY130">
        <v>18.354644966008291</v>
      </c>
      <c r="AZ130">
        <v>19.47039278691279</v>
      </c>
      <c r="BA130">
        <v>19.240502317775167</v>
      </c>
      <c r="BB130">
        <v>18.056145000000001</v>
      </c>
      <c r="BC130">
        <v>18.171079774948524</v>
      </c>
      <c r="BD130">
        <v>18.070258395957751</v>
      </c>
      <c r="BE130">
        <v>17.930397129014221</v>
      </c>
      <c r="BF130">
        <v>17.96414438389175</v>
      </c>
      <c r="BG130">
        <v>17.738111188181165</v>
      </c>
      <c r="BH130">
        <v>17.212286671316718</v>
      </c>
      <c r="BI130">
        <v>17.306243251998069</v>
      </c>
      <c r="BJ130">
        <v>16.914681536187672</v>
      </c>
      <c r="BK130">
        <v>16.772738950162388</v>
      </c>
      <c r="BL130">
        <v>17.4753557744856</v>
      </c>
      <c r="BM130">
        <v>17.323337931966797</v>
      </c>
      <c r="BN130">
        <v>16.562806474050713</v>
      </c>
      <c r="BO130">
        <v>16.20325364106294</v>
      </c>
      <c r="BP130">
        <v>17.130887207117695</v>
      </c>
      <c r="BQ130">
        <v>17.509366846012089</v>
      </c>
      <c r="BU130" s="2">
        <v>23</v>
      </c>
      <c r="BV130" s="7">
        <v>17.672386029909976</v>
      </c>
    </row>
    <row r="131" spans="1:74" x14ac:dyDescent="0.25">
      <c r="B131" s="2">
        <v>24</v>
      </c>
      <c r="C131">
        <v>139.50857657815425</v>
      </c>
      <c r="D131">
        <v>152</v>
      </c>
      <c r="E131">
        <v>0</v>
      </c>
      <c r="F131">
        <v>0</v>
      </c>
      <c r="G131">
        <v>0</v>
      </c>
      <c r="H131">
        <v>155</v>
      </c>
      <c r="I131">
        <v>155</v>
      </c>
      <c r="J131">
        <v>255.25627906976746</v>
      </c>
      <c r="K131">
        <v>255.25627906976743</v>
      </c>
      <c r="L131">
        <v>300</v>
      </c>
      <c r="M131">
        <v>222.05116279069765</v>
      </c>
      <c r="N131">
        <v>199.25627906976743</v>
      </c>
      <c r="P131" s="2">
        <v>24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155</v>
      </c>
      <c r="AF131">
        <v>155</v>
      </c>
      <c r="AG131">
        <v>0</v>
      </c>
      <c r="AH131">
        <v>255.25627906976746</v>
      </c>
      <c r="AI131">
        <v>0</v>
      </c>
      <c r="AJ131">
        <v>0</v>
      </c>
      <c r="AK131">
        <v>255.25627906976743</v>
      </c>
      <c r="AL131">
        <v>300</v>
      </c>
      <c r="AM131">
        <v>421.30744186046508</v>
      </c>
      <c r="AN131">
        <v>0</v>
      </c>
      <c r="AP131" s="2">
        <v>24</v>
      </c>
      <c r="AQ131" s="9">
        <v>1541.8200000000002</v>
      </c>
      <c r="AS131" s="2">
        <v>24</v>
      </c>
      <c r="AT131">
        <v>15.406259</v>
      </c>
      <c r="AU131">
        <v>15.561293929346505</v>
      </c>
      <c r="AV131">
        <v>15.424123482260915</v>
      </c>
      <c r="AW131">
        <v>16.231874956335048</v>
      </c>
      <c r="AX131">
        <v>15.976899466691632</v>
      </c>
      <c r="AY131">
        <v>16.243296000000001</v>
      </c>
      <c r="AZ131">
        <v>18.13231429626655</v>
      </c>
      <c r="BA131">
        <v>17.379379247711341</v>
      </c>
      <c r="BB131">
        <v>16.055036995921405</v>
      </c>
      <c r="BC131">
        <v>16.076383828593642</v>
      </c>
      <c r="BD131">
        <v>15.978988462945232</v>
      </c>
      <c r="BE131">
        <v>15.975264841582627</v>
      </c>
      <c r="BF131">
        <v>15.888671267584336</v>
      </c>
      <c r="BG131">
        <v>15.633112950740616</v>
      </c>
      <c r="BH131">
        <v>15.106014289136724</v>
      </c>
      <c r="BI131">
        <v>15.180601822293958</v>
      </c>
      <c r="BJ131">
        <v>14.839737632724537</v>
      </c>
      <c r="BK131">
        <v>14.716451367132816</v>
      </c>
      <c r="BL131">
        <v>15.286852436317652</v>
      </c>
      <c r="BM131">
        <v>15.480859026382101</v>
      </c>
      <c r="BN131">
        <v>14.533439959106287</v>
      </c>
      <c r="BO131">
        <v>14.217008027839078</v>
      </c>
      <c r="BP131">
        <v>15.287331751999337</v>
      </c>
      <c r="BQ131">
        <v>15.396682019086558</v>
      </c>
      <c r="BU131" s="2">
        <v>24</v>
      </c>
      <c r="BV131" s="9">
        <v>15.66699487741662</v>
      </c>
    </row>
    <row r="133" spans="1:74" x14ac:dyDescent="0.25">
      <c r="A133">
        <v>6</v>
      </c>
      <c r="B133" s="1" t="s">
        <v>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P133" s="1" t="s">
        <v>12</v>
      </c>
      <c r="Q133" s="2">
        <v>1</v>
      </c>
      <c r="R133" s="2">
        <v>2</v>
      </c>
      <c r="S133" s="2">
        <v>3</v>
      </c>
      <c r="T133" s="2">
        <v>4</v>
      </c>
      <c r="U133" s="2">
        <v>5</v>
      </c>
      <c r="V133" s="2">
        <v>6</v>
      </c>
      <c r="W133" s="2">
        <v>7</v>
      </c>
      <c r="X133" s="2">
        <v>8</v>
      </c>
      <c r="Y133" s="2">
        <v>9</v>
      </c>
      <c r="Z133" s="2">
        <v>10</v>
      </c>
      <c r="AA133" s="2">
        <v>11</v>
      </c>
      <c r="AB133" s="2">
        <v>12</v>
      </c>
      <c r="AC133" s="2">
        <v>13</v>
      </c>
      <c r="AD133" s="2">
        <v>14</v>
      </c>
      <c r="AE133" s="2">
        <v>15</v>
      </c>
      <c r="AF133" s="2">
        <v>16</v>
      </c>
      <c r="AG133" s="2">
        <v>17</v>
      </c>
      <c r="AH133" s="2">
        <v>18</v>
      </c>
      <c r="AI133" s="2">
        <v>19</v>
      </c>
      <c r="AJ133" s="2">
        <v>20</v>
      </c>
      <c r="AK133" s="2">
        <v>21</v>
      </c>
      <c r="AL133" s="2">
        <v>22</v>
      </c>
      <c r="AM133" s="2">
        <v>23</v>
      </c>
      <c r="AN133" s="2">
        <v>24</v>
      </c>
      <c r="AP133" s="1" t="s">
        <v>0</v>
      </c>
      <c r="AQ133" s="2" t="s">
        <v>1</v>
      </c>
      <c r="AS133" s="1" t="s">
        <v>12</v>
      </c>
      <c r="AT133" s="2">
        <v>1</v>
      </c>
      <c r="AU133" s="2">
        <v>2</v>
      </c>
      <c r="AV133" s="2">
        <v>3</v>
      </c>
      <c r="AW133" s="2">
        <v>4</v>
      </c>
      <c r="AX133" s="2">
        <v>5</v>
      </c>
      <c r="AY133" s="2">
        <v>6</v>
      </c>
      <c r="AZ133" s="2">
        <v>7</v>
      </c>
      <c r="BA133" s="2">
        <v>8</v>
      </c>
      <c r="BB133" s="2">
        <v>9</v>
      </c>
      <c r="BC133" s="2">
        <v>10</v>
      </c>
      <c r="BD133" s="2">
        <v>11</v>
      </c>
      <c r="BE133" s="2">
        <v>12</v>
      </c>
      <c r="BF133" s="2">
        <v>13</v>
      </c>
      <c r="BG133" s="2">
        <v>14</v>
      </c>
      <c r="BH133" s="2">
        <v>15</v>
      </c>
      <c r="BI133" s="2">
        <v>16</v>
      </c>
      <c r="BJ133" s="2">
        <v>17</v>
      </c>
      <c r="BK133" s="2">
        <v>18</v>
      </c>
      <c r="BL133" s="2">
        <v>19</v>
      </c>
      <c r="BM133" s="2">
        <v>20</v>
      </c>
      <c r="BN133" s="2">
        <v>21</v>
      </c>
      <c r="BO133" s="2">
        <v>22</v>
      </c>
      <c r="BP133" s="2">
        <v>23</v>
      </c>
      <c r="BQ133" s="2">
        <v>24</v>
      </c>
      <c r="BS133" s="1" t="s">
        <v>5</v>
      </c>
      <c r="BT133">
        <v>566068.02111570607</v>
      </c>
      <c r="BU133" s="1" t="s">
        <v>0</v>
      </c>
      <c r="BV133" s="2" t="s">
        <v>1</v>
      </c>
    </row>
    <row r="134" spans="1:74" x14ac:dyDescent="0.25">
      <c r="B134" s="2">
        <v>1</v>
      </c>
      <c r="C134">
        <v>60.8</v>
      </c>
      <c r="D134">
        <v>60.8</v>
      </c>
      <c r="E134">
        <v>0</v>
      </c>
      <c r="F134">
        <v>0</v>
      </c>
      <c r="G134">
        <v>0</v>
      </c>
      <c r="H134">
        <v>0</v>
      </c>
      <c r="I134">
        <v>108.5</v>
      </c>
      <c r="J134">
        <v>200</v>
      </c>
      <c r="K134">
        <v>200</v>
      </c>
      <c r="L134">
        <v>300</v>
      </c>
      <c r="M134">
        <v>277.90000000000003</v>
      </c>
      <c r="N134">
        <v>260.69</v>
      </c>
      <c r="P134" s="2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108.5</v>
      </c>
      <c r="AG134">
        <v>0</v>
      </c>
      <c r="AH134">
        <v>200</v>
      </c>
      <c r="AI134">
        <v>0</v>
      </c>
      <c r="AJ134">
        <v>0</v>
      </c>
      <c r="AK134">
        <v>200</v>
      </c>
      <c r="AL134">
        <v>300</v>
      </c>
      <c r="AM134">
        <v>538.59</v>
      </c>
      <c r="AN134">
        <v>0</v>
      </c>
      <c r="AP134" s="2">
        <v>1</v>
      </c>
      <c r="AQ134" s="4">
        <v>1347.0900000000001</v>
      </c>
      <c r="AS134" s="2">
        <v>1</v>
      </c>
      <c r="AT134">
        <v>21.970987509728182</v>
      </c>
      <c r="AU134">
        <v>22.172092509998407</v>
      </c>
      <c r="AV134">
        <v>21.229215121947778</v>
      </c>
      <c r="AW134">
        <v>22.328424946883676</v>
      </c>
      <c r="AX134">
        <v>22.278716444671648</v>
      </c>
      <c r="AY134">
        <v>22.33203426342898</v>
      </c>
      <c r="AZ134">
        <v>23.673385496139794</v>
      </c>
      <c r="BA134">
        <v>23.393869527594905</v>
      </c>
      <c r="BB134">
        <v>21.981038977456155</v>
      </c>
      <c r="BC134">
        <v>22.065921689942201</v>
      </c>
      <c r="BD134">
        <v>21.930253445596044</v>
      </c>
      <c r="BE134">
        <v>21.856657891222639</v>
      </c>
      <c r="BF134">
        <v>21.741416532282642</v>
      </c>
      <c r="BG134">
        <v>21.537909272720146</v>
      </c>
      <c r="BH134">
        <v>20.91940707624444</v>
      </c>
      <c r="BI134">
        <v>21.028347163965947</v>
      </c>
      <c r="BJ134">
        <v>20.554308669969025</v>
      </c>
      <c r="BK134">
        <v>20.382653632300858</v>
      </c>
      <c r="BL134">
        <v>21.231065841201541</v>
      </c>
      <c r="BM134">
        <v>21.043904999999999</v>
      </c>
      <c r="BN134">
        <v>20.128328456451609</v>
      </c>
      <c r="BO134">
        <v>19.690750769794931</v>
      </c>
      <c r="BP134">
        <v>20.808748164363493</v>
      </c>
      <c r="BQ134">
        <v>21.30045054043044</v>
      </c>
      <c r="BU134" s="2">
        <v>1</v>
      </c>
      <c r="BV134" s="4">
        <v>21.565828706013978</v>
      </c>
    </row>
    <row r="135" spans="1:74" x14ac:dyDescent="0.25">
      <c r="B135" s="2">
        <v>2</v>
      </c>
      <c r="C135">
        <v>152</v>
      </c>
      <c r="D135">
        <v>150.68519999999998</v>
      </c>
      <c r="E135">
        <v>0</v>
      </c>
      <c r="F135">
        <v>0</v>
      </c>
      <c r="G135">
        <v>0</v>
      </c>
      <c r="H135">
        <v>0</v>
      </c>
      <c r="I135">
        <v>155</v>
      </c>
      <c r="J135">
        <v>226.26744186046511</v>
      </c>
      <c r="K135">
        <v>226.26744186046511</v>
      </c>
      <c r="L135">
        <v>300</v>
      </c>
      <c r="M135">
        <v>195.69767441860466</v>
      </c>
      <c r="N135">
        <v>170.26744186046506</v>
      </c>
      <c r="P135" s="2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155</v>
      </c>
      <c r="AG135">
        <v>0</v>
      </c>
      <c r="AH135">
        <v>226.26744186046511</v>
      </c>
      <c r="AI135">
        <v>0</v>
      </c>
      <c r="AJ135">
        <v>0</v>
      </c>
      <c r="AK135">
        <v>226.26744186046511</v>
      </c>
      <c r="AL135">
        <v>300</v>
      </c>
      <c r="AM135">
        <v>365.96511627906972</v>
      </c>
      <c r="AN135">
        <v>0</v>
      </c>
      <c r="AP135" s="2">
        <v>2</v>
      </c>
      <c r="AQ135" s="7">
        <v>1273.5</v>
      </c>
      <c r="AS135" s="2">
        <v>2</v>
      </c>
      <c r="AT135">
        <v>19.163152175860773</v>
      </c>
      <c r="AU135">
        <v>19.352254658306109</v>
      </c>
      <c r="AV135">
        <v>19.491643161052281</v>
      </c>
      <c r="AW135">
        <v>20.059759694608545</v>
      </c>
      <c r="AX135">
        <v>19.958002305983317</v>
      </c>
      <c r="AY135">
        <v>20.337373972666409</v>
      </c>
      <c r="AZ135">
        <v>22.779902978362589</v>
      </c>
      <c r="BA135">
        <v>21.833979194180891</v>
      </c>
      <c r="BB135">
        <v>20.197531996550822</v>
      </c>
      <c r="BC135">
        <v>20.169662007476617</v>
      </c>
      <c r="BD135">
        <v>20.131826252399026</v>
      </c>
      <c r="BE135">
        <v>20.070956700094545</v>
      </c>
      <c r="BF135">
        <v>20.105060590589275</v>
      </c>
      <c r="BG135">
        <v>19.6487163977081</v>
      </c>
      <c r="BH135">
        <v>19.160482755357382</v>
      </c>
      <c r="BI135">
        <v>19.255377834725326</v>
      </c>
      <c r="BJ135">
        <v>18.822923524654556</v>
      </c>
      <c r="BK135">
        <v>18.666499999999999</v>
      </c>
      <c r="BL135">
        <v>19.364327037686351</v>
      </c>
      <c r="BM135">
        <v>19.586656807680061</v>
      </c>
      <c r="BN135">
        <v>18.434323069113816</v>
      </c>
      <c r="BO135">
        <v>18.032992641752628</v>
      </c>
      <c r="BP135">
        <v>19.328914209650151</v>
      </c>
      <c r="BQ135">
        <v>19.528069808487331</v>
      </c>
      <c r="BU135" s="2">
        <v>2</v>
      </c>
      <c r="BV135" s="7">
        <v>19.728349573956123</v>
      </c>
    </row>
    <row r="136" spans="1:74" x14ac:dyDescent="0.25">
      <c r="B136" s="2">
        <v>3</v>
      </c>
      <c r="C136">
        <v>152</v>
      </c>
      <c r="D136">
        <v>150.87976</v>
      </c>
      <c r="E136">
        <v>0</v>
      </c>
      <c r="F136">
        <v>0</v>
      </c>
      <c r="G136">
        <v>0</v>
      </c>
      <c r="H136">
        <v>108.5</v>
      </c>
      <c r="I136">
        <v>151.12142857142862</v>
      </c>
      <c r="J136">
        <v>177.23357142857142</v>
      </c>
      <c r="K136">
        <v>177.23357142857142</v>
      </c>
      <c r="L136">
        <v>300</v>
      </c>
      <c r="M136">
        <v>151.12142857142862</v>
      </c>
      <c r="N136">
        <v>140</v>
      </c>
      <c r="P136" s="2">
        <v>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108.5</v>
      </c>
      <c r="AF136">
        <v>151.12142857142862</v>
      </c>
      <c r="AG136">
        <v>0</v>
      </c>
      <c r="AH136">
        <v>177.23357142857142</v>
      </c>
      <c r="AI136">
        <v>0</v>
      </c>
      <c r="AJ136">
        <v>0</v>
      </c>
      <c r="AK136">
        <v>177.23357142857142</v>
      </c>
      <c r="AL136">
        <v>300</v>
      </c>
      <c r="AM136">
        <v>291.12142857142862</v>
      </c>
      <c r="AN136">
        <v>0</v>
      </c>
      <c r="AP136" s="2">
        <v>3</v>
      </c>
      <c r="AQ136" s="7">
        <v>1205.21</v>
      </c>
      <c r="AS136" s="2">
        <v>3</v>
      </c>
      <c r="AT136">
        <v>18.902018705661774</v>
      </c>
      <c r="AU136">
        <v>19.086477513664885</v>
      </c>
      <c r="AV136">
        <v>19.219783300663579</v>
      </c>
      <c r="AW136">
        <v>19.74686285935671</v>
      </c>
      <c r="AX136">
        <v>19.701847784607079</v>
      </c>
      <c r="AY136">
        <v>20.084640270963984</v>
      </c>
      <c r="AZ136">
        <v>21.379607285236332</v>
      </c>
      <c r="BA136">
        <v>21.127174373246763</v>
      </c>
      <c r="BB136">
        <v>19.852150493745697</v>
      </c>
      <c r="BC136">
        <v>19.926964999807304</v>
      </c>
      <c r="BD136">
        <v>19.809641664945225</v>
      </c>
      <c r="BE136">
        <v>19.789005603148972</v>
      </c>
      <c r="BF136">
        <v>19.933985787168343</v>
      </c>
      <c r="BG136">
        <v>19.378548464443721</v>
      </c>
      <c r="BH136">
        <v>18.952323660767142</v>
      </c>
      <c r="BI136">
        <v>19.052382070099874</v>
      </c>
      <c r="BJ136">
        <v>18.62243672214025</v>
      </c>
      <c r="BK136">
        <v>18.466699999999999</v>
      </c>
      <c r="BL136">
        <v>19.195450218616326</v>
      </c>
      <c r="BM136">
        <v>19.447877539295519</v>
      </c>
      <c r="BN136">
        <v>18.236076288564977</v>
      </c>
      <c r="BO136">
        <v>17.839796569056645</v>
      </c>
      <c r="BP136">
        <v>19.209609236908506</v>
      </c>
      <c r="BQ136">
        <v>19.292355874286095</v>
      </c>
      <c r="BU136" s="2">
        <v>3</v>
      </c>
      <c r="BV136" s="7">
        <v>19.427238220266485</v>
      </c>
    </row>
    <row r="137" spans="1:74" x14ac:dyDescent="0.25">
      <c r="B137" s="2">
        <v>4</v>
      </c>
      <c r="C137">
        <v>152</v>
      </c>
      <c r="D137">
        <v>152</v>
      </c>
      <c r="E137">
        <v>0</v>
      </c>
      <c r="F137">
        <v>0</v>
      </c>
      <c r="G137">
        <v>0</v>
      </c>
      <c r="H137">
        <v>137.15576923076924</v>
      </c>
      <c r="I137">
        <v>137.15576923076924</v>
      </c>
      <c r="J137">
        <v>161.8713461538461</v>
      </c>
      <c r="K137">
        <v>161.8713461538461</v>
      </c>
      <c r="L137">
        <v>300</v>
      </c>
      <c r="M137">
        <v>137.15576923076924</v>
      </c>
      <c r="N137">
        <v>140</v>
      </c>
      <c r="P137" s="2">
        <v>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137.15576923076924</v>
      </c>
      <c r="AF137">
        <v>137.15576923076924</v>
      </c>
      <c r="AG137">
        <v>0</v>
      </c>
      <c r="AH137">
        <v>161.8713461538461</v>
      </c>
      <c r="AI137">
        <v>0</v>
      </c>
      <c r="AJ137">
        <v>0</v>
      </c>
      <c r="AK137">
        <v>161.8713461538461</v>
      </c>
      <c r="AL137">
        <v>300</v>
      </c>
      <c r="AM137">
        <v>277.15576923076924</v>
      </c>
      <c r="AN137">
        <v>0</v>
      </c>
      <c r="AP137" s="2">
        <v>4</v>
      </c>
      <c r="AQ137" s="7">
        <v>1175.21</v>
      </c>
      <c r="AS137" s="2">
        <v>4</v>
      </c>
      <c r="AT137">
        <v>18.624401727875259</v>
      </c>
      <c r="AU137">
        <v>18.805581613952427</v>
      </c>
      <c r="AV137">
        <v>18.955834896978729</v>
      </c>
      <c r="AW137">
        <v>19.454470572474932</v>
      </c>
      <c r="AX137">
        <v>19.408648617178098</v>
      </c>
      <c r="AY137">
        <v>19.783474321377042</v>
      </c>
      <c r="AZ137">
        <v>21.059373562521895</v>
      </c>
      <c r="BA137">
        <v>20.810721708344268</v>
      </c>
      <c r="BB137">
        <v>19.556754851676153</v>
      </c>
      <c r="BC137">
        <v>19.626495602657535</v>
      </c>
      <c r="BD137">
        <v>19.502593435195436</v>
      </c>
      <c r="BE137">
        <v>19.492666896287972</v>
      </c>
      <c r="BF137">
        <v>19.578578841183923</v>
      </c>
      <c r="BG137">
        <v>19.107613578580281</v>
      </c>
      <c r="BH137">
        <v>18.724692702355682</v>
      </c>
      <c r="BI137">
        <v>18.826961173104724</v>
      </c>
      <c r="BJ137">
        <v>18.400973946683308</v>
      </c>
      <c r="BK137">
        <v>18.246549999999999</v>
      </c>
      <c r="BL137">
        <v>18.990508115437095</v>
      </c>
      <c r="BM137">
        <v>19.26034365344357</v>
      </c>
      <c r="BN137">
        <v>18.018162433687372</v>
      </c>
      <c r="BO137">
        <v>17.627022737247529</v>
      </c>
      <c r="BP137">
        <v>19.035429089759042</v>
      </c>
      <c r="BQ137">
        <v>19.047663157024949</v>
      </c>
      <c r="BU137" s="2">
        <v>4</v>
      </c>
      <c r="BV137" s="7">
        <v>19.164396551459472</v>
      </c>
    </row>
    <row r="138" spans="1:74" x14ac:dyDescent="0.25">
      <c r="B138" s="2">
        <v>5</v>
      </c>
      <c r="C138">
        <v>152</v>
      </c>
      <c r="D138">
        <v>151.81456</v>
      </c>
      <c r="E138">
        <v>0</v>
      </c>
      <c r="F138">
        <v>0</v>
      </c>
      <c r="G138">
        <v>0</v>
      </c>
      <c r="H138">
        <v>138.93269230769229</v>
      </c>
      <c r="I138">
        <v>138.93269230769229</v>
      </c>
      <c r="J138">
        <v>163.82596153846154</v>
      </c>
      <c r="K138">
        <v>163.82596153846154</v>
      </c>
      <c r="L138">
        <v>300</v>
      </c>
      <c r="M138">
        <v>138.93269230769229</v>
      </c>
      <c r="N138">
        <v>140</v>
      </c>
      <c r="P138" s="2">
        <v>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138.93269230769229</v>
      </c>
      <c r="AF138">
        <v>138.93269230769229</v>
      </c>
      <c r="AG138">
        <v>0</v>
      </c>
      <c r="AH138">
        <v>163.82596153846154</v>
      </c>
      <c r="AI138">
        <v>0</v>
      </c>
      <c r="AJ138">
        <v>0</v>
      </c>
      <c r="AK138">
        <v>163.82596153846154</v>
      </c>
      <c r="AL138">
        <v>300</v>
      </c>
      <c r="AM138">
        <v>278.93269230769226</v>
      </c>
      <c r="AN138">
        <v>0</v>
      </c>
      <c r="AP138" s="2">
        <v>5</v>
      </c>
      <c r="AQ138" s="7">
        <v>1184.45</v>
      </c>
      <c r="AS138" s="2">
        <v>5</v>
      </c>
      <c r="AT138">
        <v>17.358485840039755</v>
      </c>
      <c r="AU138">
        <v>17.527881800156592</v>
      </c>
      <c r="AV138">
        <v>17.650301878775931</v>
      </c>
      <c r="AW138">
        <v>18.134340287509957</v>
      </c>
      <c r="AX138">
        <v>18.093001129518477</v>
      </c>
      <c r="AY138">
        <v>18.444534902581083</v>
      </c>
      <c r="AZ138">
        <v>20.242495229188165</v>
      </c>
      <c r="BA138">
        <v>19.401935999999999</v>
      </c>
      <c r="BB138">
        <v>18.231030166994866</v>
      </c>
      <c r="BC138">
        <v>18.299735344167882</v>
      </c>
      <c r="BD138">
        <v>18.191992595701542</v>
      </c>
      <c r="BE138">
        <v>18.173041668180936</v>
      </c>
      <c r="BF138">
        <v>18.306182816254854</v>
      </c>
      <c r="BG138">
        <v>17.796102329525834</v>
      </c>
      <c r="BH138">
        <v>17.404682908431017</v>
      </c>
      <c r="BI138">
        <v>17.496570579722913</v>
      </c>
      <c r="BJ138">
        <v>17.101734432813767</v>
      </c>
      <c r="BK138">
        <v>16.958715122117823</v>
      </c>
      <c r="BL138">
        <v>17.627955828507993</v>
      </c>
      <c r="BM138">
        <v>17.859770014065667</v>
      </c>
      <c r="BN138">
        <v>16.746924069973581</v>
      </c>
      <c r="BO138">
        <v>16.3830044269505</v>
      </c>
      <c r="BP138">
        <v>17.640958625847311</v>
      </c>
      <c r="BQ138">
        <v>17.716948199003305</v>
      </c>
      <c r="BU138" s="2">
        <v>5</v>
      </c>
      <c r="BV138" s="7">
        <v>17.866180258167905</v>
      </c>
    </row>
    <row r="139" spans="1:74" x14ac:dyDescent="0.25">
      <c r="B139" s="2">
        <v>6</v>
      </c>
      <c r="C139">
        <v>150.72167999999999</v>
      </c>
      <c r="D139">
        <v>120.90688</v>
      </c>
      <c r="E139">
        <v>0</v>
      </c>
      <c r="F139">
        <v>0</v>
      </c>
      <c r="G139">
        <v>0</v>
      </c>
      <c r="H139">
        <v>155</v>
      </c>
      <c r="I139">
        <v>155</v>
      </c>
      <c r="J139">
        <v>227.17302325581394</v>
      </c>
      <c r="K139">
        <v>227.17302325581394</v>
      </c>
      <c r="L139">
        <v>300</v>
      </c>
      <c r="M139">
        <v>196.52093023255821</v>
      </c>
      <c r="N139">
        <v>171.17302325581392</v>
      </c>
      <c r="P139" s="2">
        <v>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155</v>
      </c>
      <c r="AF139">
        <v>155</v>
      </c>
      <c r="AG139">
        <v>0</v>
      </c>
      <c r="AH139">
        <v>227.17302325581394</v>
      </c>
      <c r="AI139">
        <v>0</v>
      </c>
      <c r="AJ139">
        <v>0</v>
      </c>
      <c r="AK139">
        <v>227.17302325581394</v>
      </c>
      <c r="AL139">
        <v>300</v>
      </c>
      <c r="AM139">
        <v>367.69395348837213</v>
      </c>
      <c r="AN139">
        <v>0</v>
      </c>
      <c r="AP139" s="2">
        <v>6</v>
      </c>
      <c r="AQ139" s="7">
        <v>1432.04</v>
      </c>
      <c r="AS139" s="2">
        <v>6</v>
      </c>
      <c r="AT139">
        <v>15.720399458592734</v>
      </c>
      <c r="AU139">
        <v>15.878915347541382</v>
      </c>
      <c r="AV139">
        <v>15.736256666919566</v>
      </c>
      <c r="AW139">
        <v>16.567535265070397</v>
      </c>
      <c r="AX139">
        <v>16.301604887457856</v>
      </c>
      <c r="AY139">
        <v>16.572895422555792</v>
      </c>
      <c r="AZ139">
        <v>18.498788710594241</v>
      </c>
      <c r="BA139">
        <v>17.730636000000001</v>
      </c>
      <c r="BB139">
        <v>16.378821751203816</v>
      </c>
      <c r="BC139">
        <v>16.402011135984623</v>
      </c>
      <c r="BD139">
        <v>16.301982293487281</v>
      </c>
      <c r="BE139">
        <v>16.298174593037082</v>
      </c>
      <c r="BF139">
        <v>16.209844503530995</v>
      </c>
      <c r="BG139">
        <v>15.949152392729863</v>
      </c>
      <c r="BH139">
        <v>15.411473528844237</v>
      </c>
      <c r="BI139">
        <v>15.487544476852904</v>
      </c>
      <c r="BJ139">
        <v>15.139796433481733</v>
      </c>
      <c r="BK139">
        <v>15.014021249733307</v>
      </c>
      <c r="BL139">
        <v>15.595922824401741</v>
      </c>
      <c r="BM139">
        <v>15.793833171092396</v>
      </c>
      <c r="BN139">
        <v>14.827313045319459</v>
      </c>
      <c r="BO139">
        <v>14.50447976529153</v>
      </c>
      <c r="BP139">
        <v>15.596383108181943</v>
      </c>
      <c r="BQ139">
        <v>15.708113278417954</v>
      </c>
      <c r="BU139" s="2">
        <v>6</v>
      </c>
      <c r="BV139" s="7">
        <v>15.984412471263449</v>
      </c>
    </row>
    <row r="140" spans="1:74" x14ac:dyDescent="0.25">
      <c r="B140" s="2">
        <v>7</v>
      </c>
      <c r="C140">
        <v>152</v>
      </c>
      <c r="D140">
        <v>152</v>
      </c>
      <c r="E140">
        <v>75.135000000000005</v>
      </c>
      <c r="F140">
        <v>0</v>
      </c>
      <c r="G140">
        <v>0</v>
      </c>
      <c r="H140">
        <v>155</v>
      </c>
      <c r="I140">
        <v>155</v>
      </c>
      <c r="J140">
        <v>259.25465116279082</v>
      </c>
      <c r="K140">
        <v>259.25465116279082</v>
      </c>
      <c r="L140">
        <v>300</v>
      </c>
      <c r="M140">
        <v>225.68604651162806</v>
      </c>
      <c r="N140">
        <v>203.25465116279076</v>
      </c>
      <c r="P140" s="2">
        <v>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155</v>
      </c>
      <c r="AF140">
        <v>155</v>
      </c>
      <c r="AG140">
        <v>0</v>
      </c>
      <c r="AH140">
        <v>259.25465116279082</v>
      </c>
      <c r="AI140">
        <v>0</v>
      </c>
      <c r="AJ140">
        <v>0</v>
      </c>
      <c r="AK140">
        <v>259.25465116279082</v>
      </c>
      <c r="AL140">
        <v>300</v>
      </c>
      <c r="AM140">
        <v>428.94069767441886</v>
      </c>
      <c r="AN140">
        <v>0</v>
      </c>
      <c r="AP140" s="2">
        <v>7</v>
      </c>
      <c r="AQ140" s="7">
        <v>1557.4500000000007</v>
      </c>
      <c r="AS140" s="2">
        <v>7</v>
      </c>
      <c r="AT140">
        <v>17.451627373500116</v>
      </c>
      <c r="AU140">
        <v>17.626624317035585</v>
      </c>
      <c r="AV140">
        <v>17.4338081203868</v>
      </c>
      <c r="AW140">
        <v>18.359391239655594</v>
      </c>
      <c r="AX140">
        <v>18.117738349508663</v>
      </c>
      <c r="AY140">
        <v>18.430688706475564</v>
      </c>
      <c r="AZ140">
        <v>19.550234134357407</v>
      </c>
      <c r="BA140">
        <v>19.319400963908031</v>
      </c>
      <c r="BB140">
        <v>18.125067152593559</v>
      </c>
      <c r="BC140">
        <v>18.250804166134017</v>
      </c>
      <c r="BD140">
        <v>18.130462641088677</v>
      </c>
      <c r="BE140">
        <v>18.044893335027481</v>
      </c>
      <c r="BF140">
        <v>18.078625662555318</v>
      </c>
      <c r="BG140">
        <v>17.735731941038789</v>
      </c>
      <c r="BH140">
        <v>17.134648063650097</v>
      </c>
      <c r="BI140">
        <v>17.21919936047837</v>
      </c>
      <c r="BJ140">
        <v>16.832578126783567</v>
      </c>
      <c r="BK140">
        <v>16.692744000000001</v>
      </c>
      <c r="BL140">
        <v>17.338350184332917</v>
      </c>
      <c r="BM140">
        <v>17.557151336738556</v>
      </c>
      <c r="BN140">
        <v>16.485163684692228</v>
      </c>
      <c r="BO140">
        <v>16.126231232002425</v>
      </c>
      <c r="BP140">
        <v>17.336985289825385</v>
      </c>
      <c r="BQ140">
        <v>17.464551416611194</v>
      </c>
      <c r="BU140" s="2">
        <v>7</v>
      </c>
      <c r="BV140" s="7">
        <v>17.701779199932513</v>
      </c>
    </row>
    <row r="141" spans="1:74" x14ac:dyDescent="0.25">
      <c r="B141" s="2">
        <v>8</v>
      </c>
      <c r="C141">
        <v>151.09712000000002</v>
      </c>
      <c r="D141">
        <v>152</v>
      </c>
      <c r="E141">
        <v>94.062880944859074</v>
      </c>
      <c r="F141">
        <v>0</v>
      </c>
      <c r="G141">
        <v>0</v>
      </c>
      <c r="H141">
        <v>155</v>
      </c>
      <c r="I141">
        <v>155</v>
      </c>
      <c r="J141">
        <v>336.3927906976744</v>
      </c>
      <c r="K141">
        <v>336.3927906976744</v>
      </c>
      <c r="L141">
        <v>300</v>
      </c>
      <c r="M141">
        <v>295.81162790697675</v>
      </c>
      <c r="N141">
        <v>280.39279069767434</v>
      </c>
      <c r="P141" s="2">
        <v>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155</v>
      </c>
      <c r="AF141">
        <v>155</v>
      </c>
      <c r="AG141">
        <v>0</v>
      </c>
      <c r="AH141">
        <v>336.3927906976744</v>
      </c>
      <c r="AI141">
        <v>0</v>
      </c>
      <c r="AJ141">
        <v>0</v>
      </c>
      <c r="AK141">
        <v>336.3927906976744</v>
      </c>
      <c r="AL141">
        <v>300</v>
      </c>
      <c r="AM141">
        <v>576.2044186046511</v>
      </c>
      <c r="AN141">
        <v>0</v>
      </c>
      <c r="AP141" s="2">
        <v>8</v>
      </c>
      <c r="AQ141" s="7">
        <v>1858.99</v>
      </c>
      <c r="AS141" s="2">
        <v>8</v>
      </c>
      <c r="AT141">
        <v>17.728992791625195</v>
      </c>
      <c r="AU141">
        <v>17.906639651590801</v>
      </c>
      <c r="AV141">
        <v>17.752414861398822</v>
      </c>
      <c r="AW141">
        <v>18.66671691870382</v>
      </c>
      <c r="AX141">
        <v>18.38937013223763</v>
      </c>
      <c r="AY141">
        <v>18.697874938885711</v>
      </c>
      <c r="AZ141">
        <v>19.659445000000002</v>
      </c>
      <c r="BA141">
        <v>19.427322356995433</v>
      </c>
      <c r="BB141">
        <v>18.440970033072389</v>
      </c>
      <c r="BC141">
        <v>18.507681757732314</v>
      </c>
      <c r="BD141">
        <v>18.415946145030887</v>
      </c>
      <c r="BE141">
        <v>18.316968868029662</v>
      </c>
      <c r="BF141">
        <v>18.35124066044219</v>
      </c>
      <c r="BG141">
        <v>18.025430818165304</v>
      </c>
      <c r="BH141">
        <v>17.42480568633642</v>
      </c>
      <c r="BI141">
        <v>17.514885864946127</v>
      </c>
      <c r="BJ141">
        <v>17.120269581470815</v>
      </c>
      <c r="BK141">
        <v>16.977397754371921</v>
      </c>
      <c r="BL141">
        <v>17.64875</v>
      </c>
      <c r="BM141">
        <v>17.461890408751792</v>
      </c>
      <c r="BN141">
        <v>16.765661255126879</v>
      </c>
      <c r="BO141">
        <v>16.401107477643237</v>
      </c>
      <c r="BP141">
        <v>17.249386163486367</v>
      </c>
      <c r="BQ141">
        <v>17.74471134062906</v>
      </c>
      <c r="BU141" s="2">
        <v>8</v>
      </c>
      <c r="BV141" s="7">
        <v>17.941495019444698</v>
      </c>
    </row>
    <row r="142" spans="1:74" x14ac:dyDescent="0.25">
      <c r="B142" s="2">
        <v>9</v>
      </c>
      <c r="C142">
        <v>152</v>
      </c>
      <c r="D142">
        <v>150.69280000000001</v>
      </c>
      <c r="E142">
        <v>86.856332059123361</v>
      </c>
      <c r="F142">
        <v>0</v>
      </c>
      <c r="G142">
        <v>0</v>
      </c>
      <c r="H142">
        <v>155</v>
      </c>
      <c r="I142">
        <v>155</v>
      </c>
      <c r="J142">
        <v>400</v>
      </c>
      <c r="K142">
        <v>400</v>
      </c>
      <c r="L142">
        <v>300</v>
      </c>
      <c r="M142">
        <v>310</v>
      </c>
      <c r="N142">
        <v>350</v>
      </c>
      <c r="P142" s="2">
        <v>9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155</v>
      </c>
      <c r="AF142">
        <v>155</v>
      </c>
      <c r="AG142">
        <v>0</v>
      </c>
      <c r="AH142">
        <v>400</v>
      </c>
      <c r="AI142">
        <v>0</v>
      </c>
      <c r="AJ142">
        <v>0</v>
      </c>
      <c r="AK142">
        <v>400</v>
      </c>
      <c r="AL142">
        <v>300</v>
      </c>
      <c r="AM142">
        <v>660</v>
      </c>
      <c r="AN142">
        <v>0</v>
      </c>
      <c r="AP142" s="2">
        <v>9</v>
      </c>
      <c r="AQ142" s="7">
        <v>2070</v>
      </c>
      <c r="AS142" s="2">
        <v>9</v>
      </c>
      <c r="AT142">
        <v>18.007485923220358</v>
      </c>
      <c r="AU142">
        <v>18.176339825934786</v>
      </c>
      <c r="AV142">
        <v>17.746074058748682</v>
      </c>
      <c r="AW142">
        <v>18.862778843435532</v>
      </c>
      <c r="AX142">
        <v>18.647347195739115</v>
      </c>
      <c r="AY142">
        <v>18.940108791280394</v>
      </c>
      <c r="AZ142">
        <v>20.048027000000001</v>
      </c>
      <c r="BA142">
        <v>19.811316298641596</v>
      </c>
      <c r="BB142">
        <v>18.566844839313866</v>
      </c>
      <c r="BC142">
        <v>18.735589344703641</v>
      </c>
      <c r="BD142">
        <v>18.563713154780249</v>
      </c>
      <c r="BE142">
        <v>18.516307684928211</v>
      </c>
      <c r="BF142">
        <v>18.41780996562786</v>
      </c>
      <c r="BG142">
        <v>18.210807585673926</v>
      </c>
      <c r="BH142">
        <v>17.435478413686806</v>
      </c>
      <c r="BI142">
        <v>17.527383485461542</v>
      </c>
      <c r="BJ142">
        <v>17.131900034856059</v>
      </c>
      <c r="BK142">
        <v>16.988651401838702</v>
      </c>
      <c r="BL142">
        <v>17.686941330058133</v>
      </c>
      <c r="BM142">
        <v>17.522609580660955</v>
      </c>
      <c r="BN142">
        <v>16.776508325988544</v>
      </c>
      <c r="BO142">
        <v>16.411928582650987</v>
      </c>
      <c r="BP142">
        <v>17.322127903350616</v>
      </c>
      <c r="BQ142">
        <v>17.748848461542501</v>
      </c>
      <c r="BU142" s="2">
        <v>9</v>
      </c>
      <c r="BV142" s="7">
        <v>18.07512200133846</v>
      </c>
    </row>
    <row r="143" spans="1:74" x14ac:dyDescent="0.25">
      <c r="B143" s="2">
        <v>10</v>
      </c>
      <c r="C143">
        <v>150.67151999999999</v>
      </c>
      <c r="D143">
        <v>150.22768000000002</v>
      </c>
      <c r="E143">
        <v>113.02170438503607</v>
      </c>
      <c r="F143">
        <v>0</v>
      </c>
      <c r="G143">
        <v>0</v>
      </c>
      <c r="H143">
        <v>155</v>
      </c>
      <c r="I143">
        <v>155</v>
      </c>
      <c r="J143">
        <v>400</v>
      </c>
      <c r="K143">
        <v>400</v>
      </c>
      <c r="L143">
        <v>300</v>
      </c>
      <c r="M143">
        <v>310</v>
      </c>
      <c r="N143">
        <v>346.29999999999978</v>
      </c>
      <c r="P143" s="2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155</v>
      </c>
      <c r="AF143">
        <v>155</v>
      </c>
      <c r="AG143">
        <v>0</v>
      </c>
      <c r="AH143">
        <v>400</v>
      </c>
      <c r="AI143">
        <v>0</v>
      </c>
      <c r="AJ143">
        <v>0</v>
      </c>
      <c r="AK143">
        <v>400</v>
      </c>
      <c r="AL143">
        <v>300</v>
      </c>
      <c r="AM143">
        <v>656.29999999999973</v>
      </c>
      <c r="AN143">
        <v>0</v>
      </c>
      <c r="AP143" s="2">
        <v>10</v>
      </c>
      <c r="AQ143" s="7">
        <v>2066.2999999999997</v>
      </c>
      <c r="AS143" s="2">
        <v>10</v>
      </c>
      <c r="AT143">
        <v>18.077504869516414</v>
      </c>
      <c r="AU143">
        <v>18.243854274428216</v>
      </c>
      <c r="AV143">
        <v>17.805186244751592</v>
      </c>
      <c r="AW143">
        <v>18.920956564795887</v>
      </c>
      <c r="AX143">
        <v>18.74428</v>
      </c>
      <c r="AY143">
        <v>18.982545230926434</v>
      </c>
      <c r="AZ143">
        <v>20.080075000000001</v>
      </c>
      <c r="BA143">
        <v>19.842985902076329</v>
      </c>
      <c r="BB143">
        <v>18.614593257177479</v>
      </c>
      <c r="BC143">
        <v>18.769142091450124</v>
      </c>
      <c r="BD143">
        <v>18.644520102096202</v>
      </c>
      <c r="BE143">
        <v>18.51366530852269</v>
      </c>
      <c r="BF143">
        <v>18.549844975622506</v>
      </c>
      <c r="BG143">
        <v>18.286341</v>
      </c>
      <c r="BH143">
        <v>17.5018389388527</v>
      </c>
      <c r="BI143">
        <v>17.594960510010615</v>
      </c>
      <c r="BJ143">
        <v>17.197665509606473</v>
      </c>
      <c r="BK143">
        <v>17.053729983032564</v>
      </c>
      <c r="BL143">
        <v>17.754496011253742</v>
      </c>
      <c r="BM143">
        <v>17.588966304654615</v>
      </c>
      <c r="BN143">
        <v>16.840643874270349</v>
      </c>
      <c r="BO143">
        <v>16.474773155111855</v>
      </c>
      <c r="BP143">
        <v>17.387408470766353</v>
      </c>
      <c r="BQ143">
        <v>17.813104980844571</v>
      </c>
      <c r="BU143" s="2">
        <v>10</v>
      </c>
      <c r="BV143" s="7">
        <v>18.136795106656987</v>
      </c>
    </row>
    <row r="144" spans="1:74" x14ac:dyDescent="0.25">
      <c r="B144" s="2">
        <v>11</v>
      </c>
      <c r="C144">
        <v>152</v>
      </c>
      <c r="D144">
        <v>152</v>
      </c>
      <c r="E144">
        <v>111.06352000000001</v>
      </c>
      <c r="F144">
        <v>0</v>
      </c>
      <c r="G144">
        <v>0</v>
      </c>
      <c r="H144">
        <v>155</v>
      </c>
      <c r="I144">
        <v>155</v>
      </c>
      <c r="J144">
        <v>385.73666666666685</v>
      </c>
      <c r="K144">
        <v>385.73666666666668</v>
      </c>
      <c r="L144">
        <v>300</v>
      </c>
      <c r="M144">
        <v>310</v>
      </c>
      <c r="N144">
        <v>329.73666666666662</v>
      </c>
      <c r="P144" s="2">
        <v>11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155</v>
      </c>
      <c r="AF144">
        <v>155</v>
      </c>
      <c r="AG144">
        <v>0</v>
      </c>
      <c r="AH144">
        <v>385.73666666666685</v>
      </c>
      <c r="AI144">
        <v>0</v>
      </c>
      <c r="AJ144">
        <v>0</v>
      </c>
      <c r="AK144">
        <v>385.73666666666668</v>
      </c>
      <c r="AL144">
        <v>300</v>
      </c>
      <c r="AM144">
        <v>639.73666666666668</v>
      </c>
      <c r="AN144">
        <v>0</v>
      </c>
      <c r="AP144" s="2">
        <v>11</v>
      </c>
      <c r="AQ144" s="7">
        <v>2021.2100000000003</v>
      </c>
      <c r="AS144" s="2">
        <v>11</v>
      </c>
      <c r="AT144">
        <v>17.847649200709512</v>
      </c>
      <c r="AU144">
        <v>17.999850067996256</v>
      </c>
      <c r="AV144">
        <v>17.541790182515665</v>
      </c>
      <c r="AW144">
        <v>18.630012235455222</v>
      </c>
      <c r="AX144">
        <v>18.598658330514219</v>
      </c>
      <c r="AY144">
        <v>18.611227980211062</v>
      </c>
      <c r="AZ144">
        <v>19.399055000000001</v>
      </c>
      <c r="BA144">
        <v>19.322085000000001</v>
      </c>
      <c r="BB144">
        <v>18.298009833019119</v>
      </c>
      <c r="BC144">
        <v>18.366502682568736</v>
      </c>
      <c r="BD144">
        <v>18.266685292875</v>
      </c>
      <c r="BE144">
        <v>18.170192160560767</v>
      </c>
      <c r="BF144">
        <v>18.201581771479091</v>
      </c>
      <c r="BG144">
        <v>17.872352203313131</v>
      </c>
      <c r="BH144">
        <v>17.262587479584138</v>
      </c>
      <c r="BI144">
        <v>17.35649196417161</v>
      </c>
      <c r="BJ144">
        <v>16.96390141150561</v>
      </c>
      <c r="BK144">
        <v>16.821597416908904</v>
      </c>
      <c r="BL144">
        <v>17.492999999999999</v>
      </c>
      <c r="BM144">
        <v>17.311242492661528</v>
      </c>
      <c r="BN144">
        <v>16.611102549474843</v>
      </c>
      <c r="BO144">
        <v>16.250462543108199</v>
      </c>
      <c r="BP144">
        <v>17.102493153847156</v>
      </c>
      <c r="BQ144">
        <v>17.561778412796002</v>
      </c>
      <c r="BU144" s="2">
        <v>11</v>
      </c>
      <c r="BV144" s="7">
        <v>17.827512890219818</v>
      </c>
    </row>
    <row r="145" spans="1:74" x14ac:dyDescent="0.25">
      <c r="B145" s="2">
        <v>12</v>
      </c>
      <c r="C145">
        <v>150.56968000000001</v>
      </c>
      <c r="D145">
        <v>149.78232</v>
      </c>
      <c r="E145">
        <v>88.01092594308399</v>
      </c>
      <c r="F145">
        <v>0</v>
      </c>
      <c r="G145">
        <v>0</v>
      </c>
      <c r="H145">
        <v>155</v>
      </c>
      <c r="I145">
        <v>155</v>
      </c>
      <c r="J145">
        <v>400</v>
      </c>
      <c r="K145">
        <v>400</v>
      </c>
      <c r="L145">
        <v>300</v>
      </c>
      <c r="M145">
        <v>310</v>
      </c>
      <c r="N145">
        <v>350</v>
      </c>
      <c r="P145" s="2">
        <v>12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155</v>
      </c>
      <c r="AF145">
        <v>155</v>
      </c>
      <c r="AG145">
        <v>0</v>
      </c>
      <c r="AH145">
        <v>400</v>
      </c>
      <c r="AI145">
        <v>0</v>
      </c>
      <c r="AJ145">
        <v>0</v>
      </c>
      <c r="AK145">
        <v>400</v>
      </c>
      <c r="AL145">
        <v>300</v>
      </c>
      <c r="AM145">
        <v>660</v>
      </c>
      <c r="AN145">
        <v>0</v>
      </c>
      <c r="AP145" s="2">
        <v>12</v>
      </c>
      <c r="AQ145" s="7">
        <v>2070</v>
      </c>
      <c r="AS145" s="2">
        <v>12</v>
      </c>
      <c r="AT145">
        <v>18.177695314091114</v>
      </c>
      <c r="AU145">
        <v>18.348829990554734</v>
      </c>
      <c r="AV145">
        <v>17.898206909005175</v>
      </c>
      <c r="AW145">
        <v>19.015719022690703</v>
      </c>
      <c r="AX145">
        <v>18.825759999999999</v>
      </c>
      <c r="AY145">
        <v>19.122695375746623</v>
      </c>
      <c r="AZ145">
        <v>20.228297000000001</v>
      </c>
      <c r="BA145">
        <v>19.989457817961981</v>
      </c>
      <c r="BB145">
        <v>18.721017855339376</v>
      </c>
      <c r="BC145">
        <v>18.91706403700174</v>
      </c>
      <c r="BD145">
        <v>18.722474040145674</v>
      </c>
      <c r="BE145">
        <v>18.659142290005946</v>
      </c>
      <c r="BF145">
        <v>18.56751665401249</v>
      </c>
      <c r="BG145">
        <v>18.364866124975602</v>
      </c>
      <c r="BH145">
        <v>17.581084137904291</v>
      </c>
      <c r="BI145">
        <v>17.6733523530593</v>
      </c>
      <c r="BJ145">
        <v>17.274709087304561</v>
      </c>
      <c r="BK145">
        <v>17.130330270135875</v>
      </c>
      <c r="BL145">
        <v>17.832628530381456</v>
      </c>
      <c r="BM145">
        <v>17.665502524182937</v>
      </c>
      <c r="BN145">
        <v>16.916478829194734</v>
      </c>
      <c r="BO145">
        <v>16.548809350710407</v>
      </c>
      <c r="BP145">
        <v>17.462585304358768</v>
      </c>
      <c r="BQ145">
        <v>17.898609281081775</v>
      </c>
      <c r="BU145" s="2">
        <v>12</v>
      </c>
      <c r="BV145" s="7">
        <v>18.230951337493551</v>
      </c>
    </row>
    <row r="146" spans="1:74" x14ac:dyDescent="0.25">
      <c r="B146" s="2">
        <v>13</v>
      </c>
      <c r="C146">
        <v>152</v>
      </c>
      <c r="D146">
        <v>151.43152000000001</v>
      </c>
      <c r="E146">
        <v>75</v>
      </c>
      <c r="F146">
        <v>0</v>
      </c>
      <c r="G146">
        <v>0</v>
      </c>
      <c r="H146">
        <v>155</v>
      </c>
      <c r="I146">
        <v>155</v>
      </c>
      <c r="J146">
        <v>400</v>
      </c>
      <c r="K146">
        <v>400</v>
      </c>
      <c r="L146">
        <v>300</v>
      </c>
      <c r="M146">
        <v>310</v>
      </c>
      <c r="N146">
        <v>350</v>
      </c>
      <c r="P146" s="2">
        <v>13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155</v>
      </c>
      <c r="AF146">
        <v>155</v>
      </c>
      <c r="AG146">
        <v>0</v>
      </c>
      <c r="AH146">
        <v>400</v>
      </c>
      <c r="AI146">
        <v>0</v>
      </c>
      <c r="AJ146">
        <v>0</v>
      </c>
      <c r="AK146">
        <v>400</v>
      </c>
      <c r="AL146">
        <v>300</v>
      </c>
      <c r="AM146">
        <v>660</v>
      </c>
      <c r="AN146">
        <v>0</v>
      </c>
      <c r="AP146" s="2">
        <v>13</v>
      </c>
      <c r="AQ146" s="7">
        <v>2070</v>
      </c>
      <c r="AS146" s="2">
        <v>13</v>
      </c>
      <c r="AT146">
        <v>17.861641107140031</v>
      </c>
      <c r="AU146">
        <v>18.028728252046601</v>
      </c>
      <c r="AV146">
        <v>17.600885717269168</v>
      </c>
      <c r="AW146">
        <v>18.702244197571176</v>
      </c>
      <c r="AX146">
        <v>18.499493493724483</v>
      </c>
      <c r="AY146">
        <v>18.791612066207559</v>
      </c>
      <c r="AZ146">
        <v>19.88176050545567</v>
      </c>
      <c r="BA146">
        <v>19.647012942840846</v>
      </c>
      <c r="BB146">
        <v>18.402945450992114</v>
      </c>
      <c r="BC146">
        <v>18.590301072382779</v>
      </c>
      <c r="BD146">
        <v>18.440477081868313</v>
      </c>
      <c r="BE146">
        <v>18.296120403885865</v>
      </c>
      <c r="BF146">
        <v>18.339009905912981</v>
      </c>
      <c r="BG146">
        <v>18.083535000000001</v>
      </c>
      <c r="BH146">
        <v>17.303787592974814</v>
      </c>
      <c r="BI146">
        <v>17.39614494954694</v>
      </c>
      <c r="BJ146">
        <v>17.003243416477932</v>
      </c>
      <c r="BK146">
        <v>16.860889335559584</v>
      </c>
      <c r="BL146">
        <v>17.552865740630349</v>
      </c>
      <c r="BM146">
        <v>17.388310537551</v>
      </c>
      <c r="BN146">
        <v>16.650169212864551</v>
      </c>
      <c r="BO146">
        <v>16.288470983086199</v>
      </c>
      <c r="BP146">
        <v>17.188548913241696</v>
      </c>
      <c r="BQ146">
        <v>17.610429958693437</v>
      </c>
      <c r="BU146" s="2">
        <v>13</v>
      </c>
      <c r="BV146" s="7">
        <v>17.933692826580167</v>
      </c>
    </row>
    <row r="147" spans="1:74" x14ac:dyDescent="0.25">
      <c r="B147" s="2">
        <v>14</v>
      </c>
      <c r="C147">
        <v>152</v>
      </c>
      <c r="D147">
        <v>149.66072</v>
      </c>
      <c r="E147">
        <v>88.00831611169211</v>
      </c>
      <c r="F147">
        <v>0</v>
      </c>
      <c r="G147">
        <v>0</v>
      </c>
      <c r="H147">
        <v>155</v>
      </c>
      <c r="I147">
        <v>155</v>
      </c>
      <c r="J147">
        <v>385.64000000000004</v>
      </c>
      <c r="K147">
        <v>385.64000000000004</v>
      </c>
      <c r="L147">
        <v>300</v>
      </c>
      <c r="M147">
        <v>310</v>
      </c>
      <c r="N147">
        <v>329.64000000000004</v>
      </c>
      <c r="P147" s="2">
        <v>14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155</v>
      </c>
      <c r="AF147">
        <v>155</v>
      </c>
      <c r="AG147">
        <v>0</v>
      </c>
      <c r="AH147">
        <v>385.64000000000004</v>
      </c>
      <c r="AI147">
        <v>0</v>
      </c>
      <c r="AJ147">
        <v>0</v>
      </c>
      <c r="AK147">
        <v>385.64000000000004</v>
      </c>
      <c r="AL147">
        <v>300</v>
      </c>
      <c r="AM147">
        <v>639.6400000000001</v>
      </c>
      <c r="AN147">
        <v>0</v>
      </c>
      <c r="AP147" s="2">
        <v>14</v>
      </c>
      <c r="AQ147" s="7">
        <v>2020.9200000000003</v>
      </c>
      <c r="AS147" s="2">
        <v>14</v>
      </c>
      <c r="AT147">
        <v>17.817761049540096</v>
      </c>
      <c r="AU147">
        <v>17.983997067460148</v>
      </c>
      <c r="AV147">
        <v>17.585206102624674</v>
      </c>
      <c r="AW147">
        <v>18.660479207950274</v>
      </c>
      <c r="AX147">
        <v>18.445309841198046</v>
      </c>
      <c r="AY147">
        <v>18.731578189546166</v>
      </c>
      <c r="AZ147">
        <v>19.827697000000001</v>
      </c>
      <c r="BA147">
        <v>19.593587775027789</v>
      </c>
      <c r="BB147">
        <v>18.36556299844332</v>
      </c>
      <c r="BC147">
        <v>18.526864020398129</v>
      </c>
      <c r="BD147">
        <v>18.335768099175368</v>
      </c>
      <c r="BE147">
        <v>18.321949293994127</v>
      </c>
      <c r="BF147">
        <v>18.218775381256414</v>
      </c>
      <c r="BG147">
        <v>17.9393388094553</v>
      </c>
      <c r="BH147">
        <v>17.324466664230481</v>
      </c>
      <c r="BI147">
        <v>17.420708778810262</v>
      </c>
      <c r="BJ147">
        <v>17.026003740403169</v>
      </c>
      <c r="BK147">
        <v>16.882862537485398</v>
      </c>
      <c r="BL147">
        <v>17.56071319291128</v>
      </c>
      <c r="BM147">
        <v>17.380931312093402</v>
      </c>
      <c r="BN147">
        <v>16.67130005678462</v>
      </c>
      <c r="BO147">
        <v>16.309590420575205</v>
      </c>
      <c r="BP147">
        <v>17.172832261895</v>
      </c>
      <c r="BQ147">
        <v>17.617118708026183</v>
      </c>
      <c r="BU147" s="2">
        <v>14</v>
      </c>
      <c r="BV147" s="7">
        <v>17.9050167712202</v>
      </c>
    </row>
    <row r="148" spans="1:74" x14ac:dyDescent="0.25">
      <c r="B148" s="2">
        <v>15</v>
      </c>
      <c r="C148">
        <v>148.46752000000001</v>
      </c>
      <c r="D148">
        <v>148.90376000000001</v>
      </c>
      <c r="E148">
        <v>126.83838129157802</v>
      </c>
      <c r="F148">
        <v>0</v>
      </c>
      <c r="G148">
        <v>0</v>
      </c>
      <c r="H148">
        <v>155</v>
      </c>
      <c r="I148">
        <v>155</v>
      </c>
      <c r="J148">
        <v>365.34333333333319</v>
      </c>
      <c r="K148">
        <v>365.34333333333319</v>
      </c>
      <c r="L148">
        <v>300</v>
      </c>
      <c r="M148">
        <v>310</v>
      </c>
      <c r="N148">
        <v>309.34333333333313</v>
      </c>
      <c r="P148" s="2">
        <v>15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155</v>
      </c>
      <c r="AF148">
        <v>155</v>
      </c>
      <c r="AG148">
        <v>0</v>
      </c>
      <c r="AH148">
        <v>365.34333333333319</v>
      </c>
      <c r="AI148">
        <v>0</v>
      </c>
      <c r="AJ148">
        <v>0</v>
      </c>
      <c r="AK148">
        <v>365.34333333333319</v>
      </c>
      <c r="AL148">
        <v>300</v>
      </c>
      <c r="AM148">
        <v>619.34333333333313</v>
      </c>
      <c r="AN148">
        <v>0</v>
      </c>
      <c r="AP148" s="2">
        <v>15</v>
      </c>
      <c r="AQ148" s="7">
        <v>1960.0299999999997</v>
      </c>
      <c r="AS148" s="2">
        <v>15</v>
      </c>
      <c r="AT148">
        <v>18.093553936894203</v>
      </c>
      <c r="AU148">
        <v>18.260544055092005</v>
      </c>
      <c r="AV148">
        <v>18.035124643485311</v>
      </c>
      <c r="AW148">
        <v>18.989097860974688</v>
      </c>
      <c r="AX148">
        <v>18.893328831101936</v>
      </c>
      <c r="AY148">
        <v>18.930198845155381</v>
      </c>
      <c r="AZ148">
        <v>19.284884000000002</v>
      </c>
      <c r="BA148">
        <v>19.515304752889019</v>
      </c>
      <c r="BB148">
        <v>18.722354152531885</v>
      </c>
      <c r="BC148">
        <v>18.696312388376221</v>
      </c>
      <c r="BD148">
        <v>18.656075619891752</v>
      </c>
      <c r="BE148">
        <v>18.554516670647619</v>
      </c>
      <c r="BF148">
        <v>18.591234534851992</v>
      </c>
      <c r="BG148">
        <v>18.265828473248451</v>
      </c>
      <c r="BH148">
        <v>17.668124198832771</v>
      </c>
      <c r="BI148">
        <v>17.755882904487599</v>
      </c>
      <c r="BJ148">
        <v>17.357021264612882</v>
      </c>
      <c r="BK148">
        <v>17.212739504344125</v>
      </c>
      <c r="BL148">
        <v>17.888630173145962</v>
      </c>
      <c r="BM148">
        <v>17.696580176041124</v>
      </c>
      <c r="BN148">
        <v>16.998606353530988</v>
      </c>
      <c r="BO148">
        <v>16.628562880192327</v>
      </c>
      <c r="BP148">
        <v>17.479744807175155</v>
      </c>
      <c r="BQ148">
        <v>18.006111883699383</v>
      </c>
      <c r="BU148" s="2">
        <v>15</v>
      </c>
      <c r="BV148" s="7">
        <v>18.174181787966784</v>
      </c>
    </row>
    <row r="149" spans="1:74" x14ac:dyDescent="0.25">
      <c r="B149" s="2">
        <v>16</v>
      </c>
      <c r="C149">
        <v>152</v>
      </c>
      <c r="D149">
        <v>152</v>
      </c>
      <c r="E149">
        <v>91.657008007786288</v>
      </c>
      <c r="F149">
        <v>0</v>
      </c>
      <c r="G149">
        <v>0</v>
      </c>
      <c r="H149">
        <v>155</v>
      </c>
      <c r="I149">
        <v>155</v>
      </c>
      <c r="J149">
        <v>390.57666666666665</v>
      </c>
      <c r="K149">
        <v>390.57666666666665</v>
      </c>
      <c r="L149">
        <v>300</v>
      </c>
      <c r="M149">
        <v>310</v>
      </c>
      <c r="N149">
        <v>334.57666666666665</v>
      </c>
      <c r="P149" s="2">
        <v>16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155</v>
      </c>
      <c r="AF149">
        <v>155</v>
      </c>
      <c r="AG149">
        <v>0</v>
      </c>
      <c r="AH149">
        <v>390.57666666666665</v>
      </c>
      <c r="AI149">
        <v>0</v>
      </c>
      <c r="AJ149">
        <v>0</v>
      </c>
      <c r="AK149">
        <v>390.57666666666665</v>
      </c>
      <c r="AL149">
        <v>300</v>
      </c>
      <c r="AM149">
        <v>644.5766666666666</v>
      </c>
      <c r="AN149">
        <v>0</v>
      </c>
      <c r="AP149" s="2">
        <v>16</v>
      </c>
      <c r="AQ149" s="7">
        <v>2035.7299999999998</v>
      </c>
      <c r="AS149" s="2">
        <v>16</v>
      </c>
      <c r="AT149">
        <v>17.256031954662102</v>
      </c>
      <c r="AU149">
        <v>17.41759535391429</v>
      </c>
      <c r="AV149">
        <v>17.013128060014676</v>
      </c>
      <c r="AW149">
        <v>18.074595994408817</v>
      </c>
      <c r="AX149">
        <v>17.867569893801043</v>
      </c>
      <c r="AY149">
        <v>18.147122141620187</v>
      </c>
      <c r="AZ149">
        <v>19.208770000000001</v>
      </c>
      <c r="BA149">
        <v>18.981968558694465</v>
      </c>
      <c r="BB149">
        <v>17.7903999347037</v>
      </c>
      <c r="BC149">
        <v>17.950453299416605</v>
      </c>
      <c r="BD149">
        <v>17.824167932384476</v>
      </c>
      <c r="BE149">
        <v>17.699291287453541</v>
      </c>
      <c r="BF149">
        <v>17.733541374120023</v>
      </c>
      <c r="BG149">
        <v>17.48084037890678</v>
      </c>
      <c r="BH149">
        <v>16.729055448012989</v>
      </c>
      <c r="BI149">
        <v>16.818669847324973</v>
      </c>
      <c r="BJ149">
        <v>16.438703510118458</v>
      </c>
      <c r="BK149">
        <v>16.301024545631105</v>
      </c>
      <c r="BL149">
        <v>16.97166712486888</v>
      </c>
      <c r="BM149">
        <v>16.813883666012003</v>
      </c>
      <c r="BN149">
        <v>16.097252541662339</v>
      </c>
      <c r="BO149">
        <v>15.747604038941219</v>
      </c>
      <c r="BP149">
        <v>16.621456603244766</v>
      </c>
      <c r="BQ149">
        <v>17.024278142926548</v>
      </c>
      <c r="BU149" s="2">
        <v>16</v>
      </c>
      <c r="BV149" s="7">
        <v>17.333711318035167</v>
      </c>
    </row>
    <row r="150" spans="1:74" x14ac:dyDescent="0.25">
      <c r="B150" s="2">
        <v>17</v>
      </c>
      <c r="C150">
        <v>151.80392000000001</v>
      </c>
      <c r="D150">
        <v>149.46008</v>
      </c>
      <c r="E150">
        <v>132.5313604801562</v>
      </c>
      <c r="F150">
        <v>0</v>
      </c>
      <c r="G150">
        <v>0</v>
      </c>
      <c r="H150">
        <v>155</v>
      </c>
      <c r="I150">
        <v>155</v>
      </c>
      <c r="J150">
        <v>400</v>
      </c>
      <c r="K150">
        <v>400</v>
      </c>
      <c r="L150">
        <v>300</v>
      </c>
      <c r="M150">
        <v>310</v>
      </c>
      <c r="N150">
        <v>350</v>
      </c>
      <c r="P150" s="2">
        <v>17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155</v>
      </c>
      <c r="AF150">
        <v>155</v>
      </c>
      <c r="AG150">
        <v>0</v>
      </c>
      <c r="AH150">
        <v>400</v>
      </c>
      <c r="AI150">
        <v>0</v>
      </c>
      <c r="AJ150">
        <v>0</v>
      </c>
      <c r="AK150">
        <v>400</v>
      </c>
      <c r="AL150">
        <v>300</v>
      </c>
      <c r="AM150">
        <v>660</v>
      </c>
      <c r="AN150">
        <v>0</v>
      </c>
      <c r="AP150" s="2">
        <v>17</v>
      </c>
      <c r="AQ150" s="7">
        <v>2070</v>
      </c>
      <c r="AS150" s="2">
        <v>17</v>
      </c>
      <c r="AT150">
        <v>19.3569707459407</v>
      </c>
      <c r="AU150">
        <v>19.532866183911466</v>
      </c>
      <c r="AV150">
        <v>19.10796276819346</v>
      </c>
      <c r="AW150">
        <v>20.278579894653824</v>
      </c>
      <c r="AX150">
        <v>20.067360000000001</v>
      </c>
      <c r="AY150">
        <v>20.259993241648836</v>
      </c>
      <c r="AZ150">
        <v>20.604861</v>
      </c>
      <c r="BA150">
        <v>20.851053177499928</v>
      </c>
      <c r="BB150">
        <v>19.966874523192317</v>
      </c>
      <c r="BC150">
        <v>20.012957498652469</v>
      </c>
      <c r="BD150">
        <v>19.916352867870611</v>
      </c>
      <c r="BE150">
        <v>19.811599781207832</v>
      </c>
      <c r="BF150">
        <v>19.845120639386785</v>
      </c>
      <c r="BG150">
        <v>19.484521134774646</v>
      </c>
      <c r="BH150">
        <v>18.815904431596717</v>
      </c>
      <c r="BI150">
        <v>18.919519771529863</v>
      </c>
      <c r="BJ150">
        <v>18.491157524078908</v>
      </c>
      <c r="BK150">
        <v>18.33584261025792</v>
      </c>
      <c r="BL150">
        <v>19.069363186677858</v>
      </c>
      <c r="BM150">
        <v>18.872160277045747</v>
      </c>
      <c r="BN150">
        <v>18.106209736175934</v>
      </c>
      <c r="BO150">
        <v>17.713259350040303</v>
      </c>
      <c r="BP150">
        <v>18.645107824574744</v>
      </c>
      <c r="BQ150">
        <v>19.137219910395146</v>
      </c>
      <c r="BU150" s="2">
        <v>17</v>
      </c>
      <c r="BV150" s="7">
        <v>19.383450753304412</v>
      </c>
    </row>
    <row r="151" spans="1:74" x14ac:dyDescent="0.25">
      <c r="B151" s="2">
        <v>18</v>
      </c>
      <c r="C151">
        <v>152</v>
      </c>
      <c r="D151">
        <v>149.34152</v>
      </c>
      <c r="E151">
        <v>148.53</v>
      </c>
      <c r="F151">
        <v>0</v>
      </c>
      <c r="G151">
        <v>0</v>
      </c>
      <c r="H151">
        <v>155</v>
      </c>
      <c r="I151">
        <v>155</v>
      </c>
      <c r="J151">
        <v>372.88333333333327</v>
      </c>
      <c r="K151">
        <v>372.88333333333327</v>
      </c>
      <c r="L151">
        <v>300</v>
      </c>
      <c r="M151">
        <v>310</v>
      </c>
      <c r="N151">
        <v>316.88333333333316</v>
      </c>
      <c r="P151" s="2">
        <v>18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155</v>
      </c>
      <c r="AF151">
        <v>155</v>
      </c>
      <c r="AG151">
        <v>0</v>
      </c>
      <c r="AH151">
        <v>372.88333333333327</v>
      </c>
      <c r="AI151">
        <v>0</v>
      </c>
      <c r="AJ151">
        <v>0</v>
      </c>
      <c r="AK151">
        <v>372.88333333333327</v>
      </c>
      <c r="AL151">
        <v>300</v>
      </c>
      <c r="AM151">
        <v>626.88333333333321</v>
      </c>
      <c r="AN151">
        <v>0</v>
      </c>
      <c r="AP151" s="2">
        <v>18</v>
      </c>
      <c r="AQ151" s="7">
        <v>1982.6499999999996</v>
      </c>
      <c r="AS151" s="2">
        <v>18</v>
      </c>
      <c r="AT151">
        <v>18.87596355266794</v>
      </c>
      <c r="AU151">
        <v>19.054701545317723</v>
      </c>
      <c r="AV151">
        <v>18.61779160576274</v>
      </c>
      <c r="AW151">
        <v>19.810494339531026</v>
      </c>
      <c r="AX151">
        <v>19.528871322614268</v>
      </c>
      <c r="AY151">
        <v>19.825930403666142</v>
      </c>
      <c r="AZ151">
        <v>20.167706886693995</v>
      </c>
      <c r="BA151">
        <v>20.408675834439652</v>
      </c>
      <c r="BB151">
        <v>19.52865997674963</v>
      </c>
      <c r="BC151">
        <v>19.602957246770021</v>
      </c>
      <c r="BD151">
        <v>19.477154818945632</v>
      </c>
      <c r="BE151">
        <v>19.433547687648005</v>
      </c>
      <c r="BF151">
        <v>19.465588445251768</v>
      </c>
      <c r="BG151">
        <v>18.98759003471401</v>
      </c>
      <c r="BH151">
        <v>18.251972023722878</v>
      </c>
      <c r="BI151">
        <v>18.343998928963728</v>
      </c>
      <c r="BJ151">
        <v>17.93147324766014</v>
      </c>
      <c r="BK151">
        <v>17.7822</v>
      </c>
      <c r="BL151">
        <v>18.437486078441911</v>
      </c>
      <c r="BM151">
        <v>18.639813167151971</v>
      </c>
      <c r="BN151">
        <v>17.560776697754644</v>
      </c>
      <c r="BO151">
        <v>17.178657593710284</v>
      </c>
      <c r="BP151">
        <v>18.389373302332196</v>
      </c>
      <c r="BQ151">
        <v>18.595924362681146</v>
      </c>
      <c r="BU151" s="2">
        <v>18</v>
      </c>
      <c r="BV151" s="7">
        <v>18.912387879299647</v>
      </c>
    </row>
    <row r="152" spans="1:74" x14ac:dyDescent="0.25">
      <c r="B152" s="2">
        <v>19</v>
      </c>
      <c r="C152">
        <v>152</v>
      </c>
      <c r="D152">
        <v>152</v>
      </c>
      <c r="E152">
        <v>144.94499999999999</v>
      </c>
      <c r="F152">
        <v>0</v>
      </c>
      <c r="G152">
        <v>0</v>
      </c>
      <c r="H152">
        <v>155</v>
      </c>
      <c r="I152">
        <v>155</v>
      </c>
      <c r="J152">
        <v>400</v>
      </c>
      <c r="K152">
        <v>400</v>
      </c>
      <c r="L152">
        <v>300</v>
      </c>
      <c r="M152">
        <v>310</v>
      </c>
      <c r="N152">
        <v>350</v>
      </c>
      <c r="P152" s="2">
        <v>19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155</v>
      </c>
      <c r="AF152">
        <v>155</v>
      </c>
      <c r="AG152">
        <v>0</v>
      </c>
      <c r="AH152">
        <v>400</v>
      </c>
      <c r="AI152">
        <v>0</v>
      </c>
      <c r="AJ152">
        <v>0</v>
      </c>
      <c r="AK152">
        <v>400</v>
      </c>
      <c r="AL152">
        <v>300</v>
      </c>
      <c r="AM152">
        <v>660</v>
      </c>
      <c r="AN152">
        <v>0</v>
      </c>
      <c r="AP152" s="2">
        <v>19</v>
      </c>
      <c r="AQ152" s="7">
        <v>2070</v>
      </c>
      <c r="AS152" s="2">
        <v>19</v>
      </c>
      <c r="AT152">
        <v>19.124818262643949</v>
      </c>
      <c r="AU152">
        <v>19.305033132646841</v>
      </c>
      <c r="AV152">
        <v>18.695157165047977</v>
      </c>
      <c r="AW152">
        <v>19.621099624179529</v>
      </c>
      <c r="AX152">
        <v>19.862498054680696</v>
      </c>
      <c r="AY152">
        <v>19.843414937521512</v>
      </c>
      <c r="AZ152">
        <v>20.104459577282395</v>
      </c>
      <c r="BA152">
        <v>20.344672829911978</v>
      </c>
      <c r="BB152">
        <v>19.462098935057735</v>
      </c>
      <c r="BC152">
        <v>19.546798858027053</v>
      </c>
      <c r="BD152">
        <v>19.437955246127107</v>
      </c>
      <c r="BE152">
        <v>19.334554743753117</v>
      </c>
      <c r="BF152">
        <v>19.369072238785119</v>
      </c>
      <c r="BG152">
        <v>19.021327254964852</v>
      </c>
      <c r="BH152">
        <v>18.378461922054797</v>
      </c>
      <c r="BI152">
        <v>18.476437493800841</v>
      </c>
      <c r="BJ152">
        <v>18.059175916919372</v>
      </c>
      <c r="BK152">
        <v>17.908000000000001</v>
      </c>
      <c r="BL152">
        <v>18.620101861364844</v>
      </c>
      <c r="BM152">
        <v>18.425153815271649</v>
      </c>
      <c r="BN152">
        <v>17.684211253273219</v>
      </c>
      <c r="BO152">
        <v>17.300036152353698</v>
      </c>
      <c r="BP152">
        <v>18.202149043274702</v>
      </c>
      <c r="BQ152">
        <v>18.704596637264082</v>
      </c>
      <c r="BU152" s="2">
        <v>19</v>
      </c>
      <c r="BV152" s="7">
        <v>18.951303539841959</v>
      </c>
    </row>
    <row r="153" spans="1:74" x14ac:dyDescent="0.25">
      <c r="B153" s="2">
        <v>20</v>
      </c>
      <c r="C153">
        <v>152</v>
      </c>
      <c r="D153">
        <v>148.71984</v>
      </c>
      <c r="E153">
        <v>78.764123537043048</v>
      </c>
      <c r="F153">
        <v>0</v>
      </c>
      <c r="G153">
        <v>0</v>
      </c>
      <c r="H153">
        <v>155</v>
      </c>
      <c r="I153">
        <v>155</v>
      </c>
      <c r="J153">
        <v>400</v>
      </c>
      <c r="K153">
        <v>400</v>
      </c>
      <c r="L153">
        <v>300</v>
      </c>
      <c r="M153">
        <v>310</v>
      </c>
      <c r="N153">
        <v>350</v>
      </c>
      <c r="P153" s="2">
        <v>20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155</v>
      </c>
      <c r="AF153">
        <v>155</v>
      </c>
      <c r="AG153">
        <v>0</v>
      </c>
      <c r="AH153">
        <v>400</v>
      </c>
      <c r="AI153">
        <v>0</v>
      </c>
      <c r="AJ153">
        <v>0</v>
      </c>
      <c r="AK153">
        <v>400</v>
      </c>
      <c r="AL153">
        <v>300</v>
      </c>
      <c r="AM153">
        <v>660</v>
      </c>
      <c r="AN153">
        <v>0</v>
      </c>
      <c r="AP153" s="2">
        <v>20</v>
      </c>
      <c r="AQ153" s="7">
        <v>2070</v>
      </c>
      <c r="AS153" s="2">
        <v>20</v>
      </c>
      <c r="AT153">
        <v>18.294598880910968</v>
      </c>
      <c r="AU153">
        <v>18.465853325536496</v>
      </c>
      <c r="AV153">
        <v>17.836600857063523</v>
      </c>
      <c r="AW153">
        <v>18.729631108412345</v>
      </c>
      <c r="AX153">
        <v>19.027264744471388</v>
      </c>
      <c r="AY153">
        <v>19.023521341158677</v>
      </c>
      <c r="AZ153">
        <v>20.046023999999999</v>
      </c>
      <c r="BA153">
        <v>19.809336948426925</v>
      </c>
      <c r="BB153">
        <v>18.546808445303746</v>
      </c>
      <c r="BC153">
        <v>18.752222797320666</v>
      </c>
      <c r="BD153">
        <v>18.536358945080185</v>
      </c>
      <c r="BE153">
        <v>18.505514604968752</v>
      </c>
      <c r="BF153">
        <v>18.411153570316863</v>
      </c>
      <c r="BG153">
        <v>18.140067920470173</v>
      </c>
      <c r="BH153">
        <v>17.528950709385164</v>
      </c>
      <c r="BI153">
        <v>17.621822485726852</v>
      </c>
      <c r="BJ153">
        <v>17.224051309615376</v>
      </c>
      <c r="BK153">
        <v>17.07995723034913</v>
      </c>
      <c r="BL153">
        <v>17.758451507998736</v>
      </c>
      <c r="BM153">
        <v>17.57217517798329</v>
      </c>
      <c r="BN153">
        <v>16.866602686008612</v>
      </c>
      <c r="BO153">
        <v>16.500121266974777</v>
      </c>
      <c r="BP153">
        <v>17.35929974217775</v>
      </c>
      <c r="BQ153">
        <v>17.842197782477378</v>
      </c>
      <c r="BU153" s="2">
        <v>20</v>
      </c>
      <c r="BV153" s="7">
        <v>18.14494114117241</v>
      </c>
    </row>
    <row r="154" spans="1:74" x14ac:dyDescent="0.25">
      <c r="B154" s="2">
        <v>21</v>
      </c>
      <c r="C154">
        <v>148.64992000000001</v>
      </c>
      <c r="D154">
        <v>152</v>
      </c>
      <c r="E154">
        <v>98.678595248604026</v>
      </c>
      <c r="F154">
        <v>0</v>
      </c>
      <c r="G154">
        <v>0</v>
      </c>
      <c r="H154">
        <v>155</v>
      </c>
      <c r="I154">
        <v>155</v>
      </c>
      <c r="J154">
        <v>357.94333333333338</v>
      </c>
      <c r="K154">
        <v>357.94333333333338</v>
      </c>
      <c r="L154">
        <v>300</v>
      </c>
      <c r="M154">
        <v>310</v>
      </c>
      <c r="N154">
        <v>301.94333333333333</v>
      </c>
      <c r="P154" s="2">
        <v>21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155</v>
      </c>
      <c r="AF154">
        <v>155</v>
      </c>
      <c r="AG154">
        <v>0</v>
      </c>
      <c r="AH154">
        <v>357.94333333333338</v>
      </c>
      <c r="AI154">
        <v>0</v>
      </c>
      <c r="AJ154">
        <v>0</v>
      </c>
      <c r="AK154">
        <v>357.94333333333338</v>
      </c>
      <c r="AL154">
        <v>300</v>
      </c>
      <c r="AM154">
        <v>611.94333333333338</v>
      </c>
      <c r="AN154">
        <v>0</v>
      </c>
      <c r="AP154" s="2">
        <v>21</v>
      </c>
      <c r="AQ154" s="7">
        <v>1937.8300000000002</v>
      </c>
      <c r="AS154" s="2">
        <v>21</v>
      </c>
      <c r="AT154">
        <v>17.990857898942124</v>
      </c>
      <c r="AU154">
        <v>18.171245744792479</v>
      </c>
      <c r="AV154">
        <v>18.017506793343024</v>
      </c>
      <c r="AW154">
        <v>18.945762143095351</v>
      </c>
      <c r="AX154">
        <v>18.659047686247504</v>
      </c>
      <c r="AY154">
        <v>18.971020956285898</v>
      </c>
      <c r="AZ154">
        <v>19.915828999999999</v>
      </c>
      <c r="BA154">
        <v>19.680679184473309</v>
      </c>
      <c r="BB154">
        <v>18.719197064088643</v>
      </c>
      <c r="BC154">
        <v>18.77709993275743</v>
      </c>
      <c r="BD154">
        <v>18.689106488764203</v>
      </c>
      <c r="BE154">
        <v>18.588616403462581</v>
      </c>
      <c r="BF154">
        <v>18.623465753852727</v>
      </c>
      <c r="BG154">
        <v>18.292984286163559</v>
      </c>
      <c r="BH154">
        <v>17.683822437840497</v>
      </c>
      <c r="BI154">
        <v>17.775117728339609</v>
      </c>
      <c r="BJ154">
        <v>17.374679335975529</v>
      </c>
      <c r="BK154">
        <v>17.229704000000002</v>
      </c>
      <c r="BL154">
        <v>17.910868352867194</v>
      </c>
      <c r="BM154">
        <v>17.721141769349614</v>
      </c>
      <c r="BN154">
        <v>17.014839461449998</v>
      </c>
      <c r="BO154">
        <v>16.644852838017613</v>
      </c>
      <c r="BP154">
        <v>17.505431473379883</v>
      </c>
      <c r="BQ154">
        <v>18.008954773465831</v>
      </c>
      <c r="BU154" s="2">
        <v>21</v>
      </c>
      <c r="BV154" s="7">
        <v>18.204659646123108</v>
      </c>
    </row>
    <row r="155" spans="1:74" x14ac:dyDescent="0.25">
      <c r="B155" s="2">
        <v>22</v>
      </c>
      <c r="C155">
        <v>152</v>
      </c>
      <c r="D155">
        <v>150.58336000000003</v>
      </c>
      <c r="E155">
        <v>75</v>
      </c>
      <c r="F155">
        <v>0</v>
      </c>
      <c r="G155">
        <v>0</v>
      </c>
      <c r="H155">
        <v>155</v>
      </c>
      <c r="I155">
        <v>155</v>
      </c>
      <c r="J155">
        <v>329.23511627906987</v>
      </c>
      <c r="K155">
        <v>329.23511627906987</v>
      </c>
      <c r="L155">
        <v>300</v>
      </c>
      <c r="M155">
        <v>289.30465116279078</v>
      </c>
      <c r="N155">
        <v>273.23511627906981</v>
      </c>
      <c r="P155" s="2">
        <v>22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155</v>
      </c>
      <c r="AF155">
        <v>155</v>
      </c>
      <c r="AG155">
        <v>0</v>
      </c>
      <c r="AH155">
        <v>329.23511627906987</v>
      </c>
      <c r="AI155">
        <v>0</v>
      </c>
      <c r="AJ155">
        <v>0</v>
      </c>
      <c r="AK155">
        <v>329.23511627906987</v>
      </c>
      <c r="AL155">
        <v>300</v>
      </c>
      <c r="AM155">
        <v>562.53976744186059</v>
      </c>
      <c r="AN155">
        <v>0</v>
      </c>
      <c r="AP155" s="2">
        <v>22</v>
      </c>
      <c r="AQ155" s="7">
        <v>1831.0100000000004</v>
      </c>
      <c r="AS155" s="2">
        <v>22</v>
      </c>
      <c r="AT155">
        <v>17.246593852066344</v>
      </c>
      <c r="AU155">
        <v>17.418760920503274</v>
      </c>
      <c r="AV155">
        <v>17.253478583148894</v>
      </c>
      <c r="AW155">
        <v>18.140426691694035</v>
      </c>
      <c r="AX155">
        <v>17.89971873070246</v>
      </c>
      <c r="AY155">
        <v>18.205835706777066</v>
      </c>
      <c r="AZ155">
        <v>19.312142234021085</v>
      </c>
      <c r="BA155">
        <v>19.084120257945916</v>
      </c>
      <c r="BB155">
        <v>17.906935000000001</v>
      </c>
      <c r="BC155">
        <v>18.025887548569571</v>
      </c>
      <c r="BD155">
        <v>17.908515982175246</v>
      </c>
      <c r="BE155">
        <v>17.812512598079337</v>
      </c>
      <c r="BF155">
        <v>17.845458084202001</v>
      </c>
      <c r="BG155">
        <v>17.527736681487351</v>
      </c>
      <c r="BH155">
        <v>16.941606592830297</v>
      </c>
      <c r="BI155">
        <v>17.029872706633679</v>
      </c>
      <c r="BJ155">
        <v>16.64595763181218</v>
      </c>
      <c r="BK155">
        <v>16.506935917744293</v>
      </c>
      <c r="BL155">
        <v>17.160595279589792</v>
      </c>
      <c r="BM155">
        <v>16.97941057792265</v>
      </c>
      <c r="BN155">
        <v>16.300963980843683</v>
      </c>
      <c r="BO155">
        <v>15.946595728452962</v>
      </c>
      <c r="BP155">
        <v>16.773059756612348</v>
      </c>
      <c r="BQ155">
        <v>17.250039692670747</v>
      </c>
      <c r="BU155" s="2">
        <v>22</v>
      </c>
      <c r="BV155" s="7">
        <v>17.46346503068688</v>
      </c>
    </row>
    <row r="156" spans="1:74" x14ac:dyDescent="0.25">
      <c r="B156" s="2">
        <v>23</v>
      </c>
      <c r="C156">
        <v>151.36920000000001</v>
      </c>
      <c r="D156">
        <v>152</v>
      </c>
      <c r="E156">
        <v>75</v>
      </c>
      <c r="F156">
        <v>0</v>
      </c>
      <c r="G156">
        <v>0</v>
      </c>
      <c r="H156">
        <v>108.5</v>
      </c>
      <c r="I156">
        <v>108.5</v>
      </c>
      <c r="J156">
        <v>200</v>
      </c>
      <c r="K156">
        <v>357.69000000000011</v>
      </c>
      <c r="L156">
        <v>300</v>
      </c>
      <c r="M156">
        <v>217</v>
      </c>
      <c r="N156">
        <v>240</v>
      </c>
      <c r="P156" s="2">
        <v>23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108.5</v>
      </c>
      <c r="AF156">
        <v>108.5</v>
      </c>
      <c r="AG156">
        <v>0</v>
      </c>
      <c r="AH156">
        <v>200</v>
      </c>
      <c r="AI156">
        <v>0</v>
      </c>
      <c r="AJ156">
        <v>0</v>
      </c>
      <c r="AK156">
        <v>357.69000000000011</v>
      </c>
      <c r="AL156">
        <v>300</v>
      </c>
      <c r="AM156">
        <v>457</v>
      </c>
      <c r="AN156">
        <v>0</v>
      </c>
      <c r="AP156" s="2">
        <v>23</v>
      </c>
      <c r="AQ156" s="7">
        <v>1531.69</v>
      </c>
      <c r="AS156" s="2">
        <v>23</v>
      </c>
      <c r="AT156">
        <v>17.645893289705498</v>
      </c>
      <c r="AU156">
        <v>17.822172982026149</v>
      </c>
      <c r="AV156">
        <v>17.704133385758343</v>
      </c>
      <c r="AW156">
        <v>18.584720332218037</v>
      </c>
      <c r="AX156">
        <v>18.292167280835173</v>
      </c>
      <c r="AY156">
        <v>18.592764106728936</v>
      </c>
      <c r="AZ156">
        <v>19.402615206922505</v>
      </c>
      <c r="BA156">
        <v>19.173525000000001</v>
      </c>
      <c r="BB156">
        <v>18.364791410185703</v>
      </c>
      <c r="BC156">
        <v>18.398546261113282</v>
      </c>
      <c r="BD156">
        <v>18.35817674245585</v>
      </c>
      <c r="BE156">
        <v>18.203470268940968</v>
      </c>
      <c r="BF156">
        <v>18.244005198153967</v>
      </c>
      <c r="BG156">
        <v>18.019450433042874</v>
      </c>
      <c r="BH156">
        <v>17.483919708907592</v>
      </c>
      <c r="BI156">
        <v>17.578959242681726</v>
      </c>
      <c r="BJ156">
        <v>17.181359458684852</v>
      </c>
      <c r="BK156">
        <v>17.037242184506482</v>
      </c>
      <c r="BL156">
        <v>17.749356158338706</v>
      </c>
      <c r="BM156">
        <v>17.593720653392541</v>
      </c>
      <c r="BN156">
        <v>16.824059244909105</v>
      </c>
      <c r="BO156">
        <v>16.458787605852013</v>
      </c>
      <c r="BP156">
        <v>17.397580682668778</v>
      </c>
      <c r="BQ156">
        <v>17.787208974331158</v>
      </c>
      <c r="BU156" s="2">
        <v>23</v>
      </c>
      <c r="BV156" s="7">
        <v>17.912442742181675</v>
      </c>
    </row>
    <row r="157" spans="1:74" x14ac:dyDescent="0.25">
      <c r="B157" s="2">
        <v>24</v>
      </c>
      <c r="C157">
        <v>125.37871999999999</v>
      </c>
      <c r="D157">
        <v>121.11815999999999</v>
      </c>
      <c r="E157">
        <v>6.7933925555746697</v>
      </c>
      <c r="F157">
        <v>0</v>
      </c>
      <c r="G157">
        <v>0</v>
      </c>
      <c r="H157">
        <v>155</v>
      </c>
      <c r="I157">
        <v>155</v>
      </c>
      <c r="J157">
        <v>255.25627906976746</v>
      </c>
      <c r="K157">
        <v>255.25627906976743</v>
      </c>
      <c r="L157">
        <v>300</v>
      </c>
      <c r="M157">
        <v>222.05116279069765</v>
      </c>
      <c r="N157">
        <v>199.25627906976743</v>
      </c>
      <c r="P157" s="2">
        <v>24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155</v>
      </c>
      <c r="AF157">
        <v>155</v>
      </c>
      <c r="AG157">
        <v>0</v>
      </c>
      <c r="AH157">
        <v>255.25627906976746</v>
      </c>
      <c r="AI157">
        <v>0</v>
      </c>
      <c r="AJ157">
        <v>0</v>
      </c>
      <c r="AK157">
        <v>255.25627906976743</v>
      </c>
      <c r="AL157">
        <v>300</v>
      </c>
      <c r="AM157">
        <v>421.30744186046508</v>
      </c>
      <c r="AN157">
        <v>0</v>
      </c>
      <c r="AP157" s="2">
        <v>24</v>
      </c>
      <c r="AQ157" s="9">
        <v>1541.8200000000002</v>
      </c>
      <c r="AS157" s="2">
        <v>24</v>
      </c>
      <c r="AT157">
        <v>15.675587460048156</v>
      </c>
      <c r="AU157">
        <v>15.833651489372757</v>
      </c>
      <c r="AV157">
        <v>15.691399466393966</v>
      </c>
      <c r="AW157">
        <v>16.520308452027656</v>
      </c>
      <c r="AX157">
        <v>16.25513612587109</v>
      </c>
      <c r="AY157">
        <v>16.525653330043266</v>
      </c>
      <c r="AZ157">
        <v>17.89134</v>
      </c>
      <c r="BA157">
        <v>17.680093694334026</v>
      </c>
      <c r="BB157">
        <v>16.33213287803548</v>
      </c>
      <c r="BC157">
        <v>16.355256160000032</v>
      </c>
      <c r="BD157">
        <v>16.255512456080496</v>
      </c>
      <c r="BE157">
        <v>16.25171560972262</v>
      </c>
      <c r="BF157">
        <v>16.163637310754858</v>
      </c>
      <c r="BG157">
        <v>15.903688319396741</v>
      </c>
      <c r="BH157">
        <v>15.367542143311415</v>
      </c>
      <c r="BI157">
        <v>15.443396246244316</v>
      </c>
      <c r="BJ157">
        <v>15.09663948078912</v>
      </c>
      <c r="BK157">
        <v>14.97122282720184</v>
      </c>
      <c r="BL157">
        <v>15.551465654420126</v>
      </c>
      <c r="BM157">
        <v>15.748811845079555</v>
      </c>
      <c r="BN157">
        <v>14.785046846400151</v>
      </c>
      <c r="BO157">
        <v>14.463133823170583</v>
      </c>
      <c r="BP157">
        <v>15.55192462613214</v>
      </c>
      <c r="BQ157">
        <v>15.663336302411343</v>
      </c>
      <c r="BU157" s="2">
        <v>24</v>
      </c>
      <c r="BV157" s="9">
        <v>15.915734689468403</v>
      </c>
    </row>
    <row r="159" spans="1:74" x14ac:dyDescent="0.25">
      <c r="A159">
        <v>7</v>
      </c>
      <c r="B159" s="1" t="s">
        <v>0</v>
      </c>
      <c r="C159" s="2">
        <v>1</v>
      </c>
      <c r="D159" s="2">
        <v>2</v>
      </c>
      <c r="E159" s="2">
        <v>3</v>
      </c>
      <c r="F159" s="2">
        <v>4</v>
      </c>
      <c r="G159" s="2">
        <v>5</v>
      </c>
      <c r="H159" s="2">
        <v>6</v>
      </c>
      <c r="I159" s="2">
        <v>7</v>
      </c>
      <c r="J159" s="2">
        <v>8</v>
      </c>
      <c r="K159" s="2">
        <v>9</v>
      </c>
      <c r="L159" s="2">
        <v>10</v>
      </c>
      <c r="M159" s="2">
        <v>11</v>
      </c>
      <c r="N159" s="2">
        <v>12</v>
      </c>
      <c r="P159" s="1" t="s">
        <v>12</v>
      </c>
      <c r="Q159" s="2">
        <v>1</v>
      </c>
      <c r="R159" s="2">
        <v>2</v>
      </c>
      <c r="S159" s="2">
        <v>3</v>
      </c>
      <c r="T159" s="2">
        <v>4</v>
      </c>
      <c r="U159" s="2">
        <v>5</v>
      </c>
      <c r="V159" s="2">
        <v>6</v>
      </c>
      <c r="W159" s="2">
        <v>7</v>
      </c>
      <c r="X159" s="2">
        <v>8</v>
      </c>
      <c r="Y159" s="2">
        <v>9</v>
      </c>
      <c r="Z159" s="2">
        <v>10</v>
      </c>
      <c r="AA159" s="2">
        <v>11</v>
      </c>
      <c r="AB159" s="2">
        <v>12</v>
      </c>
      <c r="AC159" s="2">
        <v>13</v>
      </c>
      <c r="AD159" s="2">
        <v>14</v>
      </c>
      <c r="AE159" s="2">
        <v>15</v>
      </c>
      <c r="AF159" s="2">
        <v>16</v>
      </c>
      <c r="AG159" s="2">
        <v>17</v>
      </c>
      <c r="AH159" s="2">
        <v>18</v>
      </c>
      <c r="AI159" s="2">
        <v>19</v>
      </c>
      <c r="AJ159" s="2">
        <v>20</v>
      </c>
      <c r="AK159" s="2">
        <v>21</v>
      </c>
      <c r="AL159" s="2">
        <v>22</v>
      </c>
      <c r="AM159" s="2">
        <v>23</v>
      </c>
      <c r="AN159" s="2">
        <v>24</v>
      </c>
      <c r="AP159" s="1" t="s">
        <v>0</v>
      </c>
      <c r="AQ159" s="2" t="s">
        <v>1</v>
      </c>
      <c r="AS159" s="1" t="s">
        <v>12</v>
      </c>
      <c r="AT159" s="2">
        <v>1</v>
      </c>
      <c r="AU159" s="2">
        <v>2</v>
      </c>
      <c r="AV159" s="2">
        <v>3</v>
      </c>
      <c r="AW159" s="2">
        <v>4</v>
      </c>
      <c r="AX159" s="2">
        <v>5</v>
      </c>
      <c r="AY159" s="2">
        <v>6</v>
      </c>
      <c r="AZ159" s="2">
        <v>7</v>
      </c>
      <c r="BA159" s="2">
        <v>8</v>
      </c>
      <c r="BB159" s="2">
        <v>9</v>
      </c>
      <c r="BC159" s="2">
        <v>10</v>
      </c>
      <c r="BD159" s="2">
        <v>11</v>
      </c>
      <c r="BE159" s="2">
        <v>12</v>
      </c>
      <c r="BF159" s="2">
        <v>13</v>
      </c>
      <c r="BG159" s="2">
        <v>14</v>
      </c>
      <c r="BH159" s="2">
        <v>15</v>
      </c>
      <c r="BI159" s="2">
        <v>16</v>
      </c>
      <c r="BJ159" s="2">
        <v>17</v>
      </c>
      <c r="BK159" s="2">
        <v>18</v>
      </c>
      <c r="BL159" s="2">
        <v>19</v>
      </c>
      <c r="BM159" s="2">
        <v>20</v>
      </c>
      <c r="BN159" s="2">
        <v>21</v>
      </c>
      <c r="BO159" s="2">
        <v>22</v>
      </c>
      <c r="BP159" s="2">
        <v>23</v>
      </c>
      <c r="BQ159" s="2">
        <v>24</v>
      </c>
      <c r="BS159" s="1" t="s">
        <v>5</v>
      </c>
      <c r="BT159">
        <v>567461.69336985261</v>
      </c>
      <c r="BU159" s="1" t="s">
        <v>0</v>
      </c>
      <c r="BV159" s="2" t="s">
        <v>1</v>
      </c>
    </row>
    <row r="160" spans="1:74" x14ac:dyDescent="0.25">
      <c r="B160" s="2">
        <v>1</v>
      </c>
      <c r="C160">
        <v>60.8</v>
      </c>
      <c r="D160">
        <v>60.8</v>
      </c>
      <c r="E160">
        <v>0</v>
      </c>
      <c r="F160">
        <v>0</v>
      </c>
      <c r="G160">
        <v>0</v>
      </c>
      <c r="H160">
        <v>0</v>
      </c>
      <c r="I160">
        <v>108.5</v>
      </c>
      <c r="J160">
        <v>200</v>
      </c>
      <c r="K160">
        <v>200</v>
      </c>
      <c r="L160">
        <v>300</v>
      </c>
      <c r="M160">
        <v>277.90000000000003</v>
      </c>
      <c r="N160">
        <v>260.69</v>
      </c>
      <c r="P160" s="2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108.5</v>
      </c>
      <c r="AG160">
        <v>0</v>
      </c>
      <c r="AH160">
        <v>200</v>
      </c>
      <c r="AI160">
        <v>0</v>
      </c>
      <c r="AJ160">
        <v>0</v>
      </c>
      <c r="AK160">
        <v>200</v>
      </c>
      <c r="AL160">
        <v>300</v>
      </c>
      <c r="AM160">
        <v>538.59</v>
      </c>
      <c r="AN160">
        <v>0</v>
      </c>
      <c r="AP160" s="2">
        <v>1</v>
      </c>
      <c r="AQ160" s="4">
        <v>1347.0900000000001</v>
      </c>
      <c r="AS160" s="2">
        <v>1</v>
      </c>
      <c r="AT160">
        <v>21.093933320446808</v>
      </c>
      <c r="AU160">
        <v>21.27766645800731</v>
      </c>
      <c r="AV160">
        <v>20.589358927858239</v>
      </c>
      <c r="AW160">
        <v>21.362077930728748</v>
      </c>
      <c r="AX160">
        <v>21.362630326553656</v>
      </c>
      <c r="AY160">
        <v>21.396768242857533</v>
      </c>
      <c r="AZ160">
        <v>22.63072</v>
      </c>
      <c r="BA160">
        <v>22.363514972620216</v>
      </c>
      <c r="BB160">
        <v>20.97639426312892</v>
      </c>
      <c r="BC160">
        <v>21.131222183896661</v>
      </c>
      <c r="BD160">
        <v>20.995121841199172</v>
      </c>
      <c r="BE160">
        <v>20.917928484452545</v>
      </c>
      <c r="BF160">
        <v>20.81798016226589</v>
      </c>
      <c r="BG160">
        <v>20.647386059394375</v>
      </c>
      <c r="BH160">
        <v>20.111151311652812</v>
      </c>
      <c r="BI160">
        <v>20.19729329252025</v>
      </c>
      <c r="BJ160">
        <v>19.748139894214049</v>
      </c>
      <c r="BK160">
        <v>19.58615578740665</v>
      </c>
      <c r="BL160">
        <v>20.376531217452076</v>
      </c>
      <c r="BM160">
        <v>20.183072776255585</v>
      </c>
      <c r="BN160">
        <v>19.344565295382647</v>
      </c>
      <c r="BO160">
        <v>18.921821463122505</v>
      </c>
      <c r="BP160">
        <v>19.949852531150082</v>
      </c>
      <c r="BQ160">
        <v>20.548180346591842</v>
      </c>
      <c r="BU160" s="2">
        <v>1</v>
      </c>
      <c r="BV160" s="4">
        <v>20.688727795381606</v>
      </c>
    </row>
    <row r="161" spans="2:74" x14ac:dyDescent="0.25">
      <c r="B161" s="2">
        <v>2</v>
      </c>
      <c r="C161">
        <v>152</v>
      </c>
      <c r="D161">
        <v>148.70767999999998</v>
      </c>
      <c r="E161">
        <v>0</v>
      </c>
      <c r="F161">
        <v>0</v>
      </c>
      <c r="G161">
        <v>0</v>
      </c>
      <c r="H161">
        <v>0</v>
      </c>
      <c r="I161">
        <v>155</v>
      </c>
      <c r="J161">
        <v>226.26744186046511</v>
      </c>
      <c r="K161">
        <v>226.26744186046511</v>
      </c>
      <c r="L161">
        <v>300</v>
      </c>
      <c r="M161">
        <v>195.69767441860466</v>
      </c>
      <c r="N161">
        <v>170.26744186046506</v>
      </c>
      <c r="P161" s="2">
        <v>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155</v>
      </c>
      <c r="AG161">
        <v>0</v>
      </c>
      <c r="AH161">
        <v>226.26744186046511</v>
      </c>
      <c r="AI161">
        <v>0</v>
      </c>
      <c r="AJ161">
        <v>0</v>
      </c>
      <c r="AK161">
        <v>226.26744186046511</v>
      </c>
      <c r="AL161">
        <v>300</v>
      </c>
      <c r="AM161">
        <v>365.96511627906972</v>
      </c>
      <c r="AN161">
        <v>0</v>
      </c>
      <c r="AP161" s="2">
        <v>2</v>
      </c>
      <c r="AQ161" s="7">
        <v>1273.5</v>
      </c>
      <c r="AS161" s="2">
        <v>2</v>
      </c>
      <c r="AT161">
        <v>18.462339177556345</v>
      </c>
      <c r="AU161">
        <v>18.644526019166857</v>
      </c>
      <c r="AV161">
        <v>18.778816964181299</v>
      </c>
      <c r="AW161">
        <v>19.326156986252691</v>
      </c>
      <c r="AX161">
        <v>19.228120953068771</v>
      </c>
      <c r="AY161">
        <v>19.593618670791894</v>
      </c>
      <c r="AZ161">
        <v>21.946822284703948</v>
      </c>
      <c r="BA161">
        <v>21.035491748922947</v>
      </c>
      <c r="BB161">
        <v>19.45889083632018</v>
      </c>
      <c r="BC161">
        <v>19.432040076777035</v>
      </c>
      <c r="BD161">
        <v>19.395588007886122</v>
      </c>
      <c r="BE161">
        <v>19.336944507593575</v>
      </c>
      <c r="BF161">
        <v>19.369801189407177</v>
      </c>
      <c r="BG161">
        <v>18.930145897137816</v>
      </c>
      <c r="BH161">
        <v>18.459767380062303</v>
      </c>
      <c r="BI161">
        <v>18.551192064555504</v>
      </c>
      <c r="BJ161">
        <v>18.134552981483345</v>
      </c>
      <c r="BK161">
        <v>17.98385</v>
      </c>
      <c r="BL161">
        <v>18.656156901223898</v>
      </c>
      <c r="BM161">
        <v>18.870355879827351</v>
      </c>
      <c r="BN161">
        <v>17.760163979668519</v>
      </c>
      <c r="BO161">
        <v>17.373510552079026</v>
      </c>
      <c r="BP161">
        <v>18.622039150843332</v>
      </c>
      <c r="BQ161">
        <v>18.813911457711107</v>
      </c>
      <c r="BU161" s="2">
        <v>2</v>
      </c>
      <c r="BV161" s="7">
        <v>19.006866819467543</v>
      </c>
    </row>
    <row r="162" spans="2:74" x14ac:dyDescent="0.25">
      <c r="B162" s="2">
        <v>3</v>
      </c>
      <c r="C162">
        <v>151.07128</v>
      </c>
      <c r="D162">
        <v>151.40111999999999</v>
      </c>
      <c r="E162">
        <v>0</v>
      </c>
      <c r="F162">
        <v>0</v>
      </c>
      <c r="G162">
        <v>0</v>
      </c>
      <c r="H162">
        <v>108.5</v>
      </c>
      <c r="I162">
        <v>151.12142857142862</v>
      </c>
      <c r="J162">
        <v>177.23357142857142</v>
      </c>
      <c r="K162">
        <v>177.23357142857142</v>
      </c>
      <c r="L162">
        <v>300</v>
      </c>
      <c r="M162">
        <v>151.12142857142862</v>
      </c>
      <c r="N162">
        <v>140</v>
      </c>
      <c r="P162" s="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108.5</v>
      </c>
      <c r="AF162">
        <v>151.12142857142862</v>
      </c>
      <c r="AG162">
        <v>0</v>
      </c>
      <c r="AH162">
        <v>177.23357142857142</v>
      </c>
      <c r="AI162">
        <v>0</v>
      </c>
      <c r="AJ162">
        <v>0</v>
      </c>
      <c r="AK162">
        <v>177.23357142857142</v>
      </c>
      <c r="AL162">
        <v>300</v>
      </c>
      <c r="AM162">
        <v>291.12142857142862</v>
      </c>
      <c r="AN162">
        <v>0</v>
      </c>
      <c r="AP162" s="2">
        <v>3</v>
      </c>
      <c r="AQ162" s="7">
        <v>1205.21</v>
      </c>
      <c r="AS162" s="2">
        <v>3</v>
      </c>
      <c r="AT162">
        <v>18.150190044097918</v>
      </c>
      <c r="AU162">
        <v>18.327988580565449</v>
      </c>
      <c r="AV162">
        <v>18.433541560269703</v>
      </c>
      <c r="AW162">
        <v>18.964241286360984</v>
      </c>
      <c r="AX162">
        <v>18.92276</v>
      </c>
      <c r="AY162">
        <v>19.293111219383551</v>
      </c>
      <c r="AZ162">
        <v>20.53662831958723</v>
      </c>
      <c r="BA162">
        <v>20.294148613575945</v>
      </c>
      <c r="BB162">
        <v>19.067071295400744</v>
      </c>
      <c r="BC162">
        <v>19.14363038463253</v>
      </c>
      <c r="BD162">
        <v>19.007559312987677</v>
      </c>
      <c r="BE162">
        <v>19.041932302390357</v>
      </c>
      <c r="BF162">
        <v>19.126899986299755</v>
      </c>
      <c r="BG162">
        <v>18.572446427898416</v>
      </c>
      <c r="BH162">
        <v>18.138257209149181</v>
      </c>
      <c r="BI162">
        <v>18.229966140939275</v>
      </c>
      <c r="BJ162">
        <v>17.819920350639219</v>
      </c>
      <c r="BK162">
        <v>17.671535369448375</v>
      </c>
      <c r="BL162">
        <v>18.348081043099079</v>
      </c>
      <c r="BM162">
        <v>18.572339223420101</v>
      </c>
      <c r="BN162">
        <v>17.451451639082414</v>
      </c>
      <c r="BO162">
        <v>17.071741717212461</v>
      </c>
      <c r="BP162">
        <v>18.335434002916781</v>
      </c>
      <c r="BQ162">
        <v>18.479095233132156</v>
      </c>
      <c r="BU162" s="2">
        <v>3</v>
      </c>
      <c r="BV162" s="7">
        <v>18.624998802603717</v>
      </c>
    </row>
    <row r="163" spans="2:74" x14ac:dyDescent="0.25">
      <c r="B163" s="2">
        <v>4</v>
      </c>
      <c r="C163">
        <v>152</v>
      </c>
      <c r="D163">
        <v>150.02248</v>
      </c>
      <c r="E163">
        <v>0</v>
      </c>
      <c r="F163">
        <v>0</v>
      </c>
      <c r="G163">
        <v>0</v>
      </c>
      <c r="H163">
        <v>137.15576923076924</v>
      </c>
      <c r="I163">
        <v>137.15576923076924</v>
      </c>
      <c r="J163">
        <v>161.8713461538461</v>
      </c>
      <c r="K163">
        <v>161.8713461538461</v>
      </c>
      <c r="L163">
        <v>300</v>
      </c>
      <c r="M163">
        <v>137.15576923076924</v>
      </c>
      <c r="N163">
        <v>140</v>
      </c>
      <c r="P163" s="2">
        <v>4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137.15576923076924</v>
      </c>
      <c r="AF163">
        <v>137.15576923076924</v>
      </c>
      <c r="AG163">
        <v>0</v>
      </c>
      <c r="AH163">
        <v>161.8713461538461</v>
      </c>
      <c r="AI163">
        <v>0</v>
      </c>
      <c r="AJ163">
        <v>0</v>
      </c>
      <c r="AK163">
        <v>161.8713461538461</v>
      </c>
      <c r="AL163">
        <v>300</v>
      </c>
      <c r="AM163">
        <v>277.15576923076924</v>
      </c>
      <c r="AN163">
        <v>0</v>
      </c>
      <c r="AP163" s="2">
        <v>4</v>
      </c>
      <c r="AQ163" s="7">
        <v>1175.21</v>
      </c>
      <c r="AS163" s="2">
        <v>4</v>
      </c>
      <c r="AT163">
        <v>17.897403124448815</v>
      </c>
      <c r="AU163">
        <v>18.072058207490343</v>
      </c>
      <c r="AV163">
        <v>18.198278980302305</v>
      </c>
      <c r="AW163">
        <v>18.697345005338207</v>
      </c>
      <c r="AX163">
        <v>18.654722418194435</v>
      </c>
      <c r="AY163">
        <v>19.017170024877331</v>
      </c>
      <c r="AZ163">
        <v>20.87095042159995</v>
      </c>
      <c r="BA163">
        <v>20.004294912969357</v>
      </c>
      <c r="BB163">
        <v>18.797036750755513</v>
      </c>
      <c r="BC163">
        <v>18.867874971550386</v>
      </c>
      <c r="BD163">
        <v>18.756787206130809</v>
      </c>
      <c r="BE163">
        <v>18.737247921855428</v>
      </c>
      <c r="BF163">
        <v>18.874522613985224</v>
      </c>
      <c r="BG163">
        <v>18.348606</v>
      </c>
      <c r="BH163">
        <v>17.945034442283056</v>
      </c>
      <c r="BI163">
        <v>18.039774888565791</v>
      </c>
      <c r="BJ163">
        <v>17.632680528236445</v>
      </c>
      <c r="BK163">
        <v>17.485220992785379</v>
      </c>
      <c r="BL163">
        <v>18.175239167177491</v>
      </c>
      <c r="BM163">
        <v>18.414250332501688</v>
      </c>
      <c r="BN163">
        <v>17.266854605687644</v>
      </c>
      <c r="BO163">
        <v>16.891636593234857</v>
      </c>
      <c r="BP163">
        <v>18.18864565365746</v>
      </c>
      <c r="BQ163">
        <v>18.266994424198877</v>
      </c>
      <c r="BU163" s="2">
        <v>4</v>
      </c>
      <c r="BV163" s="7">
        <v>18.420859591159452</v>
      </c>
    </row>
    <row r="164" spans="2:74" x14ac:dyDescent="0.25">
      <c r="B164" s="2">
        <v>5</v>
      </c>
      <c r="C164">
        <v>151.46343999999999</v>
      </c>
      <c r="D164">
        <v>152</v>
      </c>
      <c r="E164">
        <v>0</v>
      </c>
      <c r="F164">
        <v>0</v>
      </c>
      <c r="G164">
        <v>0</v>
      </c>
      <c r="H164">
        <v>138.93269230769229</v>
      </c>
      <c r="I164">
        <v>138.93269230769229</v>
      </c>
      <c r="J164">
        <v>163.82596153846154</v>
      </c>
      <c r="K164">
        <v>163.82596153846154</v>
      </c>
      <c r="L164">
        <v>300</v>
      </c>
      <c r="M164">
        <v>138.93269230769229</v>
      </c>
      <c r="N164">
        <v>140</v>
      </c>
      <c r="P164" s="2">
        <v>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138.93269230769229</v>
      </c>
      <c r="AF164">
        <v>138.93269230769229</v>
      </c>
      <c r="AG164">
        <v>0</v>
      </c>
      <c r="AH164">
        <v>163.82596153846154</v>
      </c>
      <c r="AI164">
        <v>0</v>
      </c>
      <c r="AJ164">
        <v>0</v>
      </c>
      <c r="AK164">
        <v>163.82596153846154</v>
      </c>
      <c r="AL164">
        <v>300</v>
      </c>
      <c r="AM164">
        <v>278.93269230769226</v>
      </c>
      <c r="AN164">
        <v>0</v>
      </c>
      <c r="AP164" s="2">
        <v>5</v>
      </c>
      <c r="AQ164" s="7">
        <v>1184.45</v>
      </c>
      <c r="AS164" s="2">
        <v>5</v>
      </c>
      <c r="AT164">
        <v>17.854021790523056</v>
      </c>
      <c r="AU164">
        <v>18.028253528879937</v>
      </c>
      <c r="AV164">
        <v>18.15416835644081</v>
      </c>
      <c r="AW164">
        <v>18.652024700399899</v>
      </c>
      <c r="AX164">
        <v>18.60950542571296</v>
      </c>
      <c r="AY164">
        <v>18.971074499317744</v>
      </c>
      <c r="AZ164">
        <v>20.820361536536964</v>
      </c>
      <c r="BA164">
        <v>19.955806705404502</v>
      </c>
      <c r="BB164">
        <v>18.751474804006538</v>
      </c>
      <c r="BC164">
        <v>18.822141320756501</v>
      </c>
      <c r="BD164">
        <v>18.71132281984487</v>
      </c>
      <c r="BE164">
        <v>18.691830896642447</v>
      </c>
      <c r="BF164">
        <v>18.828772850038192</v>
      </c>
      <c r="BG164">
        <v>18.304131000000002</v>
      </c>
      <c r="BH164">
        <v>17.901537655288951</v>
      </c>
      <c r="BI164">
        <v>17.996048461164758</v>
      </c>
      <c r="BJ164">
        <v>17.589940852726841</v>
      </c>
      <c r="BK164">
        <v>17.442838742948286</v>
      </c>
      <c r="BL164">
        <v>18.131184389285362</v>
      </c>
      <c r="BM164">
        <v>18.369616217869872</v>
      </c>
      <c r="BN164">
        <v>17.225001651921662</v>
      </c>
      <c r="BO164">
        <v>16.850693126603964</v>
      </c>
      <c r="BP164">
        <v>18.14455837991871</v>
      </c>
      <c r="BQ164">
        <v>18.222717241669791</v>
      </c>
      <c r="BU164" s="2">
        <v>5</v>
      </c>
      <c r="BV164" s="7">
        <v>18.37620945641261</v>
      </c>
    </row>
    <row r="165" spans="2:74" x14ac:dyDescent="0.25">
      <c r="B165" s="2">
        <v>6</v>
      </c>
      <c r="C165">
        <v>152</v>
      </c>
      <c r="D165">
        <v>118.00216</v>
      </c>
      <c r="E165">
        <v>0</v>
      </c>
      <c r="F165">
        <v>0</v>
      </c>
      <c r="G165">
        <v>0</v>
      </c>
      <c r="H165">
        <v>155</v>
      </c>
      <c r="I165">
        <v>155</v>
      </c>
      <c r="J165">
        <v>227.17302325581394</v>
      </c>
      <c r="K165">
        <v>227.17302325581394</v>
      </c>
      <c r="L165">
        <v>300</v>
      </c>
      <c r="M165">
        <v>196.52093023255821</v>
      </c>
      <c r="N165">
        <v>171.17302325581392</v>
      </c>
      <c r="P165" s="2">
        <v>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155</v>
      </c>
      <c r="AF165">
        <v>155</v>
      </c>
      <c r="AG165">
        <v>0</v>
      </c>
      <c r="AH165">
        <v>227.17302325581394</v>
      </c>
      <c r="AI165">
        <v>0</v>
      </c>
      <c r="AJ165">
        <v>0</v>
      </c>
      <c r="AK165">
        <v>227.17302325581394</v>
      </c>
      <c r="AL165">
        <v>300</v>
      </c>
      <c r="AM165">
        <v>367.69395348837213</v>
      </c>
      <c r="AN165">
        <v>0</v>
      </c>
      <c r="AP165" s="2">
        <v>6</v>
      </c>
      <c r="AQ165" s="7">
        <v>1432.04</v>
      </c>
      <c r="AS165" s="2">
        <v>6</v>
      </c>
      <c r="AT165">
        <v>15.779061408003749</v>
      </c>
      <c r="AU165">
        <v>15.938121611634871</v>
      </c>
      <c r="AV165">
        <v>15.795327889556033</v>
      </c>
      <c r="AW165">
        <v>16.628666717108842</v>
      </c>
      <c r="AX165">
        <v>16.362593708011222</v>
      </c>
      <c r="AY165">
        <v>16.634976000000002</v>
      </c>
      <c r="AZ165">
        <v>18.568298454646953</v>
      </c>
      <c r="BA165">
        <v>17.797259387592185</v>
      </c>
      <c r="BB165">
        <v>16.440469833364816</v>
      </c>
      <c r="BC165">
        <v>16.463538</v>
      </c>
      <c r="BD165">
        <v>16.363231485791566</v>
      </c>
      <c r="BE165">
        <v>16.359410780161944</v>
      </c>
      <c r="BF165">
        <v>16.270746774096544</v>
      </c>
      <c r="BG165">
        <v>16.009070479607978</v>
      </c>
      <c r="BH165">
        <v>15.46936048511709</v>
      </c>
      <c r="BI165">
        <v>15.545720827838984</v>
      </c>
      <c r="BJ165">
        <v>15.196665314523925</v>
      </c>
      <c r="BK165">
        <v>15.070417108134343</v>
      </c>
      <c r="BL165">
        <v>15.654509320530765</v>
      </c>
      <c r="BM165">
        <v>15.853165880615068</v>
      </c>
      <c r="BN165">
        <v>14.883007036573197</v>
      </c>
      <c r="BO165">
        <v>14.558961572776681</v>
      </c>
      <c r="BP165">
        <v>15.654975574317522</v>
      </c>
      <c r="BQ165">
        <v>15.767100500953532</v>
      </c>
      <c r="BU165" s="2">
        <v>6</v>
      </c>
      <c r="BV165" s="7">
        <v>16.044360672956575</v>
      </c>
    </row>
    <row r="166" spans="2:74" x14ac:dyDescent="0.25">
      <c r="B166" s="2">
        <v>7</v>
      </c>
      <c r="C166">
        <v>152</v>
      </c>
      <c r="D166">
        <v>151.54552000000001</v>
      </c>
      <c r="E166">
        <v>0</v>
      </c>
      <c r="F166">
        <v>0</v>
      </c>
      <c r="G166">
        <v>0</v>
      </c>
      <c r="H166">
        <v>155</v>
      </c>
      <c r="I166">
        <v>155</v>
      </c>
      <c r="J166">
        <v>259.25465116279082</v>
      </c>
      <c r="K166">
        <v>259.25465116279082</v>
      </c>
      <c r="L166">
        <v>300</v>
      </c>
      <c r="M166">
        <v>225.68604651162806</v>
      </c>
      <c r="N166">
        <v>203.25465116279076</v>
      </c>
      <c r="P166" s="2">
        <v>7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155</v>
      </c>
      <c r="AF166">
        <v>155</v>
      </c>
      <c r="AG166">
        <v>0</v>
      </c>
      <c r="AH166">
        <v>259.25465116279082</v>
      </c>
      <c r="AI166">
        <v>0</v>
      </c>
      <c r="AJ166">
        <v>0</v>
      </c>
      <c r="AK166">
        <v>259.25465116279082</v>
      </c>
      <c r="AL166">
        <v>300</v>
      </c>
      <c r="AM166">
        <v>428.94069767441886</v>
      </c>
      <c r="AN166">
        <v>0</v>
      </c>
      <c r="AP166" s="2">
        <v>7</v>
      </c>
      <c r="AQ166" s="7">
        <v>1557.4500000000007</v>
      </c>
      <c r="AS166" s="2">
        <v>7</v>
      </c>
      <c r="AT166">
        <v>18.448355814446089</v>
      </c>
      <c r="AU166">
        <v>18.634378919600607</v>
      </c>
      <c r="AV166">
        <v>18.466964719531653</v>
      </c>
      <c r="AW166">
        <v>19.442494851575091</v>
      </c>
      <c r="AX166">
        <v>19.13041765271095</v>
      </c>
      <c r="AY166">
        <v>19.448785155633431</v>
      </c>
      <c r="AZ166">
        <v>21.708878147034266</v>
      </c>
      <c r="BA166">
        <v>20.80742811949521</v>
      </c>
      <c r="BB166">
        <v>19.221033936413676</v>
      </c>
      <c r="BC166">
        <v>19.248247368405739</v>
      </c>
      <c r="BD166">
        <v>19.13086054989909</v>
      </c>
      <c r="BE166">
        <v>19.126392100294783</v>
      </c>
      <c r="BF166">
        <v>19.022734115990875</v>
      </c>
      <c r="BG166">
        <v>18.716804178857554</v>
      </c>
      <c r="BH166">
        <v>18.085822057760907</v>
      </c>
      <c r="BI166">
        <v>18.175093575301108</v>
      </c>
      <c r="BJ166">
        <v>17.767000914883244</v>
      </c>
      <c r="BK166">
        <v>17.619399999999999</v>
      </c>
      <c r="BL166">
        <v>18.302278786047751</v>
      </c>
      <c r="BM166">
        <v>18.534532457764321</v>
      </c>
      <c r="BN166">
        <v>17.400292375058555</v>
      </c>
      <c r="BO166">
        <v>17.02143792963642</v>
      </c>
      <c r="BP166">
        <v>18.302818942738739</v>
      </c>
      <c r="BQ166">
        <v>18.433937616990754</v>
      </c>
      <c r="BU166" s="2">
        <v>7</v>
      </c>
      <c r="BV166" s="7">
        <v>18.758182928586283</v>
      </c>
    </row>
    <row r="167" spans="2:74" x14ac:dyDescent="0.25">
      <c r="B167" s="2">
        <v>8</v>
      </c>
      <c r="C167">
        <v>148.32767999999999</v>
      </c>
      <c r="D167">
        <v>152</v>
      </c>
      <c r="E167">
        <v>75</v>
      </c>
      <c r="F167">
        <v>0</v>
      </c>
      <c r="G167">
        <v>0</v>
      </c>
      <c r="H167">
        <v>155</v>
      </c>
      <c r="I167">
        <v>155</v>
      </c>
      <c r="J167">
        <v>336.3927906976744</v>
      </c>
      <c r="K167">
        <v>336.3927906976744</v>
      </c>
      <c r="L167">
        <v>300</v>
      </c>
      <c r="M167">
        <v>295.81162790697675</v>
      </c>
      <c r="N167">
        <v>280.39279069767434</v>
      </c>
      <c r="P167" s="2">
        <v>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155</v>
      </c>
      <c r="AF167">
        <v>155</v>
      </c>
      <c r="AG167">
        <v>0</v>
      </c>
      <c r="AH167">
        <v>336.3927906976744</v>
      </c>
      <c r="AI167">
        <v>0</v>
      </c>
      <c r="AJ167">
        <v>0</v>
      </c>
      <c r="AK167">
        <v>336.3927906976744</v>
      </c>
      <c r="AL167">
        <v>300</v>
      </c>
      <c r="AM167">
        <v>576.2044186046511</v>
      </c>
      <c r="AN167">
        <v>0</v>
      </c>
      <c r="AP167" s="2">
        <v>8</v>
      </c>
      <c r="AQ167" s="7">
        <v>1858.99</v>
      </c>
      <c r="AS167" s="2">
        <v>8</v>
      </c>
      <c r="AT167">
        <v>17.942266760324188</v>
      </c>
      <c r="AU167">
        <v>18.121378502372437</v>
      </c>
      <c r="AV167">
        <v>17.949429199627691</v>
      </c>
      <c r="AW167">
        <v>18.872153982421629</v>
      </c>
      <c r="AX167">
        <v>18.621736625551527</v>
      </c>
      <c r="AY167">
        <v>18.940201389765683</v>
      </c>
      <c r="AZ167">
        <v>20.091132814298621</v>
      </c>
      <c r="BA167">
        <v>19.853913154750206</v>
      </c>
      <c r="BB167">
        <v>18.629243976270306</v>
      </c>
      <c r="BC167">
        <v>18.752994693458998</v>
      </c>
      <c r="BD167">
        <v>18.630888730253311</v>
      </c>
      <c r="BE167">
        <v>18.531012874062949</v>
      </c>
      <c r="BF167">
        <v>18.565287276627981</v>
      </c>
      <c r="BG167">
        <v>18.234749999999998</v>
      </c>
      <c r="BH167">
        <v>17.624977282143803</v>
      </c>
      <c r="BI167">
        <v>17.716803771092319</v>
      </c>
      <c r="BJ167">
        <v>17.317402779520208</v>
      </c>
      <c r="BK167">
        <v>17.172773370334895</v>
      </c>
      <c r="BL167">
        <v>17.852799278129432</v>
      </c>
      <c r="BM167">
        <v>17.664306160120965</v>
      </c>
      <c r="BN167">
        <v>16.958493178622231</v>
      </c>
      <c r="BO167">
        <v>16.589830834606829</v>
      </c>
      <c r="BP167">
        <v>17.44963180100293</v>
      </c>
      <c r="BQ167">
        <v>17.945851595212162</v>
      </c>
      <c r="BU167" s="2">
        <v>8</v>
      </c>
      <c r="BV167" s="7">
        <v>18.167885834607137</v>
      </c>
    </row>
    <row r="168" spans="2:74" x14ac:dyDescent="0.25">
      <c r="B168" s="2">
        <v>9</v>
      </c>
      <c r="C168">
        <v>152</v>
      </c>
      <c r="D168">
        <v>151.63824</v>
      </c>
      <c r="E168">
        <v>75</v>
      </c>
      <c r="F168">
        <v>0</v>
      </c>
      <c r="G168">
        <v>0</v>
      </c>
      <c r="H168">
        <v>155</v>
      </c>
      <c r="I168">
        <v>155</v>
      </c>
      <c r="J168">
        <v>400</v>
      </c>
      <c r="K168">
        <v>400</v>
      </c>
      <c r="L168">
        <v>300</v>
      </c>
      <c r="M168">
        <v>310</v>
      </c>
      <c r="N168">
        <v>350</v>
      </c>
      <c r="P168" s="2">
        <v>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155</v>
      </c>
      <c r="AF168">
        <v>155</v>
      </c>
      <c r="AG168">
        <v>0</v>
      </c>
      <c r="AH168">
        <v>400</v>
      </c>
      <c r="AI168">
        <v>0</v>
      </c>
      <c r="AJ168">
        <v>0</v>
      </c>
      <c r="AK168">
        <v>400</v>
      </c>
      <c r="AL168">
        <v>300</v>
      </c>
      <c r="AM168">
        <v>660</v>
      </c>
      <c r="AN168">
        <v>0</v>
      </c>
      <c r="AP168" s="2">
        <v>9</v>
      </c>
      <c r="AQ168" s="7">
        <v>2070</v>
      </c>
      <c r="AS168" s="2">
        <v>9</v>
      </c>
      <c r="AT168">
        <v>18.379532931546976</v>
      </c>
      <c r="AU168">
        <v>18.550859640863784</v>
      </c>
      <c r="AV168">
        <v>18.130029907650062</v>
      </c>
      <c r="AW168">
        <v>19.241932132958922</v>
      </c>
      <c r="AX168">
        <v>19.031867560065493</v>
      </c>
      <c r="AY168">
        <v>19.330000894268011</v>
      </c>
      <c r="AZ168">
        <v>20.451657143591419</v>
      </c>
      <c r="BA168">
        <v>20.210180707710666</v>
      </c>
      <c r="BB168">
        <v>18.9324353773365</v>
      </c>
      <c r="BC168">
        <v>19.121161135647377</v>
      </c>
      <c r="BD168">
        <v>18.904419524255836</v>
      </c>
      <c r="BE168">
        <v>18.874495683558333</v>
      </c>
      <c r="BF168">
        <v>18.775887993067219</v>
      </c>
      <c r="BG168">
        <v>18.493905171393163</v>
      </c>
      <c r="BH168">
        <v>17.857906275007817</v>
      </c>
      <c r="BI168">
        <v>17.95676680217905</v>
      </c>
      <c r="BJ168">
        <v>17.550030284345389</v>
      </c>
      <c r="BK168">
        <v>17.402538</v>
      </c>
      <c r="BL168">
        <v>18.099502246491962</v>
      </c>
      <c r="BM168">
        <v>17.912792100657615</v>
      </c>
      <c r="BN168">
        <v>17.184515251551982</v>
      </c>
      <c r="BO168">
        <v>16.811629706684435</v>
      </c>
      <c r="BP168">
        <v>17.69753952520248</v>
      </c>
      <c r="BQ168">
        <v>18.160881650066159</v>
      </c>
      <c r="BU168" s="2">
        <v>9</v>
      </c>
      <c r="BV168" s="7">
        <v>18.460936151920862</v>
      </c>
    </row>
    <row r="169" spans="2:74" x14ac:dyDescent="0.25">
      <c r="B169" s="2">
        <v>10</v>
      </c>
      <c r="C169">
        <v>152</v>
      </c>
      <c r="D169">
        <v>152</v>
      </c>
      <c r="E169">
        <v>116.79155</v>
      </c>
      <c r="F169">
        <v>0</v>
      </c>
      <c r="G169">
        <v>0</v>
      </c>
      <c r="H169">
        <v>155</v>
      </c>
      <c r="I169">
        <v>155</v>
      </c>
      <c r="J169">
        <v>400</v>
      </c>
      <c r="K169">
        <v>400</v>
      </c>
      <c r="L169">
        <v>300</v>
      </c>
      <c r="M169">
        <v>310</v>
      </c>
      <c r="N169">
        <v>346.29999999999978</v>
      </c>
      <c r="P169" s="2">
        <v>10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155</v>
      </c>
      <c r="AF169">
        <v>155</v>
      </c>
      <c r="AG169">
        <v>0</v>
      </c>
      <c r="AH169">
        <v>400</v>
      </c>
      <c r="AI169">
        <v>0</v>
      </c>
      <c r="AJ169">
        <v>0</v>
      </c>
      <c r="AK169">
        <v>400</v>
      </c>
      <c r="AL169">
        <v>300</v>
      </c>
      <c r="AM169">
        <v>656.29999999999973</v>
      </c>
      <c r="AN169">
        <v>0</v>
      </c>
      <c r="AP169" s="2">
        <v>10</v>
      </c>
      <c r="AQ169" s="7">
        <v>2066.2999999999997</v>
      </c>
      <c r="AS169" s="2">
        <v>10</v>
      </c>
      <c r="AT169">
        <v>17.732030365563531</v>
      </c>
      <c r="AU169">
        <v>17.882732857837826</v>
      </c>
      <c r="AV169">
        <v>17.415704465308565</v>
      </c>
      <c r="AW169">
        <v>18.494895761256203</v>
      </c>
      <c r="AX169">
        <v>18.486683974470328</v>
      </c>
      <c r="AY169">
        <v>18.503706626910738</v>
      </c>
      <c r="AZ169">
        <v>19.354989</v>
      </c>
      <c r="BA169">
        <v>19.342203043331445</v>
      </c>
      <c r="BB169">
        <v>18.154143691956403</v>
      </c>
      <c r="BC169">
        <v>18.264524008197327</v>
      </c>
      <c r="BD169">
        <v>18.143329985887746</v>
      </c>
      <c r="BE169">
        <v>18.047680644947079</v>
      </c>
      <c r="BF169">
        <v>18.078560711832061</v>
      </c>
      <c r="BG169">
        <v>17.750862000000001</v>
      </c>
      <c r="BH169">
        <v>17.143614572907399</v>
      </c>
      <c r="BI169">
        <v>17.237405286421986</v>
      </c>
      <c r="BJ169">
        <v>16.847331926445936</v>
      </c>
      <c r="BK169">
        <v>16.705921486600968</v>
      </c>
      <c r="BL169">
        <v>17.373417525950824</v>
      </c>
      <c r="BM169">
        <v>17.193297334557208</v>
      </c>
      <c r="BN169">
        <v>16.496793882307358</v>
      </c>
      <c r="BO169">
        <v>16.138698864967115</v>
      </c>
      <c r="BP169">
        <v>16.986189916977789</v>
      </c>
      <c r="BQ169">
        <v>17.438714528954293</v>
      </c>
      <c r="BU169" s="2">
        <v>10</v>
      </c>
      <c r="BV169" s="7">
        <v>17.717226352649586</v>
      </c>
    </row>
    <row r="170" spans="2:74" x14ac:dyDescent="0.25">
      <c r="B170" s="2">
        <v>11</v>
      </c>
      <c r="C170">
        <v>150.13800000000001</v>
      </c>
      <c r="D170">
        <v>152</v>
      </c>
      <c r="E170">
        <v>87.321794898251923</v>
      </c>
      <c r="F170">
        <v>0</v>
      </c>
      <c r="G170">
        <v>0</v>
      </c>
      <c r="H170">
        <v>155</v>
      </c>
      <c r="I170">
        <v>155</v>
      </c>
      <c r="J170">
        <v>385.73666666666685</v>
      </c>
      <c r="K170">
        <v>385.73666666666668</v>
      </c>
      <c r="L170">
        <v>300</v>
      </c>
      <c r="M170">
        <v>310</v>
      </c>
      <c r="N170">
        <v>329.73666666666662</v>
      </c>
      <c r="P170" s="2">
        <v>11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155</v>
      </c>
      <c r="AF170">
        <v>155</v>
      </c>
      <c r="AG170">
        <v>0</v>
      </c>
      <c r="AH170">
        <v>385.73666666666685</v>
      </c>
      <c r="AI170">
        <v>0</v>
      </c>
      <c r="AJ170">
        <v>0</v>
      </c>
      <c r="AK170">
        <v>385.73666666666668</v>
      </c>
      <c r="AL170">
        <v>300</v>
      </c>
      <c r="AM170">
        <v>639.73666666666668</v>
      </c>
      <c r="AN170">
        <v>0</v>
      </c>
      <c r="AP170" s="2">
        <v>11</v>
      </c>
      <c r="AQ170" s="7">
        <v>2021.2100000000003</v>
      </c>
      <c r="AS170" s="2">
        <v>11</v>
      </c>
      <c r="AT170">
        <v>18.234280825138882</v>
      </c>
      <c r="AU170">
        <v>18.404143536155772</v>
      </c>
      <c r="AV170">
        <v>18.004359698440609</v>
      </c>
      <c r="AW170">
        <v>19.095597196185029</v>
      </c>
      <c r="AX170">
        <v>18.874777234122071</v>
      </c>
      <c r="AY170">
        <v>19.166683699187711</v>
      </c>
      <c r="AZ170">
        <v>20.288387</v>
      </c>
      <c r="BA170">
        <v>20.048838324402109</v>
      </c>
      <c r="BB170">
        <v>18.793137531705931</v>
      </c>
      <c r="BC170">
        <v>18.956457595721748</v>
      </c>
      <c r="BD170">
        <v>18.80145301454743</v>
      </c>
      <c r="BE170">
        <v>18.703419631486366</v>
      </c>
      <c r="BF170">
        <v>18.733738976708132</v>
      </c>
      <c r="BG170">
        <v>18.390242161434902</v>
      </c>
      <c r="BH170">
        <v>17.751927363493465</v>
      </c>
      <c r="BI170">
        <v>17.852059551472074</v>
      </c>
      <c r="BJ170">
        <v>17.44708004789436</v>
      </c>
      <c r="BK170">
        <v>17.30015928010782</v>
      </c>
      <c r="BL170">
        <v>17.995411999414937</v>
      </c>
      <c r="BM170">
        <v>17.811073592609166</v>
      </c>
      <c r="BN170">
        <v>17.083139646431178</v>
      </c>
      <c r="BO170">
        <v>16.712674222189026</v>
      </c>
      <c r="BP170">
        <v>17.597765443282778</v>
      </c>
      <c r="BQ170">
        <v>18.046036013183652</v>
      </c>
      <c r="BU170" s="2">
        <v>11</v>
      </c>
      <c r="BV170" s="7">
        <v>18.337201816054797</v>
      </c>
    </row>
    <row r="171" spans="2:74" x14ac:dyDescent="0.25">
      <c r="B171" s="2">
        <v>12</v>
      </c>
      <c r="C171">
        <v>147.80632000000003</v>
      </c>
      <c r="D171">
        <v>152</v>
      </c>
      <c r="E171">
        <v>76.5</v>
      </c>
      <c r="F171">
        <v>0</v>
      </c>
      <c r="G171">
        <v>0</v>
      </c>
      <c r="H171">
        <v>155</v>
      </c>
      <c r="I171">
        <v>155</v>
      </c>
      <c r="J171">
        <v>400</v>
      </c>
      <c r="K171">
        <v>400</v>
      </c>
      <c r="L171">
        <v>300</v>
      </c>
      <c r="M171">
        <v>310</v>
      </c>
      <c r="N171">
        <v>350</v>
      </c>
      <c r="P171" s="2">
        <v>12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155</v>
      </c>
      <c r="AF171">
        <v>155</v>
      </c>
      <c r="AG171">
        <v>0</v>
      </c>
      <c r="AH171">
        <v>400</v>
      </c>
      <c r="AI171">
        <v>0</v>
      </c>
      <c r="AJ171">
        <v>0</v>
      </c>
      <c r="AK171">
        <v>400</v>
      </c>
      <c r="AL171">
        <v>300</v>
      </c>
      <c r="AM171">
        <v>660</v>
      </c>
      <c r="AN171">
        <v>0</v>
      </c>
      <c r="AP171" s="2">
        <v>12</v>
      </c>
      <c r="AQ171" s="7">
        <v>2070</v>
      </c>
      <c r="AS171" s="2">
        <v>12</v>
      </c>
      <c r="AT171">
        <v>17.817768787561413</v>
      </c>
      <c r="AU171">
        <v>17.969299019052706</v>
      </c>
      <c r="AV171">
        <v>17.482795673276097</v>
      </c>
      <c r="AW171">
        <v>18.57872954666334</v>
      </c>
      <c r="AX171">
        <v>18.582617884775672</v>
      </c>
      <c r="AY171">
        <v>18.603331419124185</v>
      </c>
      <c r="AZ171">
        <v>19.669459890639981</v>
      </c>
      <c r="BA171">
        <v>19.437218999999999</v>
      </c>
      <c r="BB171">
        <v>18.231857212522534</v>
      </c>
      <c r="BC171">
        <v>18.365916568254221</v>
      </c>
      <c r="BD171">
        <v>18.185965216431498</v>
      </c>
      <c r="BE171">
        <v>18.15613663674138</v>
      </c>
      <c r="BF171">
        <v>18.062902893076796</v>
      </c>
      <c r="BG171">
        <v>17.795425878442824</v>
      </c>
      <c r="BH171">
        <v>17.192370092414329</v>
      </c>
      <c r="BI171">
        <v>17.284622078439881</v>
      </c>
      <c r="BJ171">
        <v>16.894077467629792</v>
      </c>
      <c r="BK171">
        <v>16.752560003877182</v>
      </c>
      <c r="BL171">
        <v>17.41959938434033</v>
      </c>
      <c r="BM171">
        <v>17.237739797590827</v>
      </c>
      <c r="BN171">
        <v>16.543120132001455</v>
      </c>
      <c r="BO171">
        <v>16.183805402108256</v>
      </c>
      <c r="BP171">
        <v>17.029395680273197</v>
      </c>
      <c r="BQ171">
        <v>17.49517680840335</v>
      </c>
      <c r="BU171" s="2">
        <v>12</v>
      </c>
      <c r="BV171" s="7">
        <v>17.79049551973505</v>
      </c>
    </row>
    <row r="172" spans="2:74" x14ac:dyDescent="0.25">
      <c r="B172" s="2">
        <v>13</v>
      </c>
      <c r="C172">
        <v>150.62135999999998</v>
      </c>
      <c r="D172">
        <v>152</v>
      </c>
      <c r="E172">
        <v>78.194999999999993</v>
      </c>
      <c r="F172">
        <v>0</v>
      </c>
      <c r="G172">
        <v>0</v>
      </c>
      <c r="H172">
        <v>155</v>
      </c>
      <c r="I172">
        <v>155</v>
      </c>
      <c r="J172">
        <v>400</v>
      </c>
      <c r="K172">
        <v>400</v>
      </c>
      <c r="L172">
        <v>300</v>
      </c>
      <c r="M172">
        <v>310</v>
      </c>
      <c r="N172">
        <v>350</v>
      </c>
      <c r="P172" s="2">
        <v>13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155</v>
      </c>
      <c r="AF172">
        <v>155</v>
      </c>
      <c r="AG172">
        <v>0</v>
      </c>
      <c r="AH172">
        <v>400</v>
      </c>
      <c r="AI172">
        <v>0</v>
      </c>
      <c r="AJ172">
        <v>0</v>
      </c>
      <c r="AK172">
        <v>400</v>
      </c>
      <c r="AL172">
        <v>300</v>
      </c>
      <c r="AM172">
        <v>660</v>
      </c>
      <c r="AN172">
        <v>0</v>
      </c>
      <c r="AP172" s="2">
        <v>13</v>
      </c>
      <c r="AQ172" s="7">
        <v>2070</v>
      </c>
      <c r="AS172" s="2">
        <v>13</v>
      </c>
      <c r="AT172">
        <v>17.976805071109716</v>
      </c>
      <c r="AU172">
        <v>18.14522345297857</v>
      </c>
      <c r="AV172">
        <v>17.706448187303593</v>
      </c>
      <c r="AW172">
        <v>18.823898562791623</v>
      </c>
      <c r="AX172">
        <v>18.620464273192855</v>
      </c>
      <c r="AY172">
        <v>18.915502665490898</v>
      </c>
      <c r="AZ172">
        <v>20.012706457690246</v>
      </c>
      <c r="BA172">
        <v>19.776412792399409</v>
      </c>
      <c r="BB172">
        <v>18.523299410551747</v>
      </c>
      <c r="BC172">
        <v>18.713608521329412</v>
      </c>
      <c r="BD172">
        <v>18.52281480223963</v>
      </c>
      <c r="BE172">
        <v>18.460181877446438</v>
      </c>
      <c r="BF172">
        <v>18.369498180374457</v>
      </c>
      <c r="BG172">
        <v>18.168927</v>
      </c>
      <c r="BH172">
        <v>17.393317988120899</v>
      </c>
      <c r="BI172">
        <v>17.484663047075763</v>
      </c>
      <c r="BJ172">
        <v>17.09025528774119</v>
      </c>
      <c r="BK172">
        <v>16.947408258569006</v>
      </c>
      <c r="BL172">
        <v>17.642290327821584</v>
      </c>
      <c r="BM172">
        <v>17.476994331641393</v>
      </c>
      <c r="BN172">
        <v>16.735831010547219</v>
      </c>
      <c r="BO172">
        <v>16.372095188706666</v>
      </c>
      <c r="BP172">
        <v>17.276268101463124</v>
      </c>
      <c r="BQ172">
        <v>17.707215103736161</v>
      </c>
      <c r="BU172" s="2">
        <v>13</v>
      </c>
      <c r="BV172" s="7">
        <v>18.035922079180065</v>
      </c>
    </row>
    <row r="173" spans="2:74" x14ac:dyDescent="0.25">
      <c r="B173" s="2">
        <v>14</v>
      </c>
      <c r="C173">
        <v>152</v>
      </c>
      <c r="D173">
        <v>151.07736</v>
      </c>
      <c r="E173">
        <v>110.60882699999999</v>
      </c>
      <c r="F173">
        <v>0</v>
      </c>
      <c r="G173">
        <v>0</v>
      </c>
      <c r="H173">
        <v>155</v>
      </c>
      <c r="I173">
        <v>155</v>
      </c>
      <c r="J173">
        <v>385.64000000000004</v>
      </c>
      <c r="K173">
        <v>385.64000000000004</v>
      </c>
      <c r="L173">
        <v>300</v>
      </c>
      <c r="M173">
        <v>310</v>
      </c>
      <c r="N173">
        <v>329.64000000000004</v>
      </c>
      <c r="P173" s="2">
        <v>14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155</v>
      </c>
      <c r="AF173">
        <v>155</v>
      </c>
      <c r="AG173">
        <v>0</v>
      </c>
      <c r="AH173">
        <v>385.64000000000004</v>
      </c>
      <c r="AI173">
        <v>0</v>
      </c>
      <c r="AJ173">
        <v>0</v>
      </c>
      <c r="AK173">
        <v>385.64000000000004</v>
      </c>
      <c r="AL173">
        <v>300</v>
      </c>
      <c r="AM173">
        <v>639.6400000000001</v>
      </c>
      <c r="AN173">
        <v>0</v>
      </c>
      <c r="AP173" s="2">
        <v>14</v>
      </c>
      <c r="AQ173" s="7">
        <v>2020.9200000000003</v>
      </c>
      <c r="AS173" s="2">
        <v>14</v>
      </c>
      <c r="AT173">
        <v>18.018370387503708</v>
      </c>
      <c r="AU173">
        <v>18.186221769824972</v>
      </c>
      <c r="AV173">
        <v>17.791171735662854</v>
      </c>
      <c r="AW173">
        <v>18.869487990833512</v>
      </c>
      <c r="AX173">
        <v>18.651282737576643</v>
      </c>
      <c r="AY173">
        <v>18.939732765109895</v>
      </c>
      <c r="AZ173">
        <v>19.899805000000001</v>
      </c>
      <c r="BA173">
        <v>19.811441878761819</v>
      </c>
      <c r="BB173">
        <v>18.570609723347786</v>
      </c>
      <c r="BC173">
        <v>18.731995929547409</v>
      </c>
      <c r="BD173">
        <v>18.57882674332383</v>
      </c>
      <c r="BE173">
        <v>18.48195416451069</v>
      </c>
      <c r="BF173">
        <v>18.511914501161812</v>
      </c>
      <c r="BG173">
        <v>18.172485000000002</v>
      </c>
      <c r="BH173">
        <v>17.541728428713835</v>
      </c>
      <c r="BI173">
        <v>17.640674960689061</v>
      </c>
      <c r="BJ173">
        <v>17.240490782064871</v>
      </c>
      <c r="BK173">
        <v>17.095309689540262</v>
      </c>
      <c r="BL173">
        <v>17.78232998551621</v>
      </c>
      <c r="BM173">
        <v>17.600174312785228</v>
      </c>
      <c r="BN173">
        <v>16.880859765331838</v>
      </c>
      <c r="BO173">
        <v>16.514780988012795</v>
      </c>
      <c r="BP173">
        <v>17.389391925583148</v>
      </c>
      <c r="BQ173">
        <v>17.83235456500654</v>
      </c>
      <c r="BU173" s="2">
        <v>14</v>
      </c>
      <c r="BV173" s="7">
        <v>18.113891488767027</v>
      </c>
    </row>
    <row r="174" spans="2:74" x14ac:dyDescent="0.25">
      <c r="B174" s="2">
        <v>15</v>
      </c>
      <c r="C174">
        <v>147.96896000000001</v>
      </c>
      <c r="D174">
        <v>148.61192</v>
      </c>
      <c r="E174">
        <v>106.84757534824099</v>
      </c>
      <c r="F174">
        <v>0</v>
      </c>
      <c r="G174">
        <v>0</v>
      </c>
      <c r="H174">
        <v>155</v>
      </c>
      <c r="I174">
        <v>155</v>
      </c>
      <c r="J174">
        <v>365.34333333333319</v>
      </c>
      <c r="K174">
        <v>365.34333333333319</v>
      </c>
      <c r="L174">
        <v>300</v>
      </c>
      <c r="M174">
        <v>310</v>
      </c>
      <c r="N174">
        <v>309.34333333333313</v>
      </c>
      <c r="P174" s="2">
        <v>15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155</v>
      </c>
      <c r="AF174">
        <v>155</v>
      </c>
      <c r="AG174">
        <v>0</v>
      </c>
      <c r="AH174">
        <v>365.34333333333319</v>
      </c>
      <c r="AI174">
        <v>0</v>
      </c>
      <c r="AJ174">
        <v>0</v>
      </c>
      <c r="AK174">
        <v>365.34333333333319</v>
      </c>
      <c r="AL174">
        <v>300</v>
      </c>
      <c r="AM174">
        <v>619.34333333333313</v>
      </c>
      <c r="AN174">
        <v>0</v>
      </c>
      <c r="AP174" s="2">
        <v>15</v>
      </c>
      <c r="AQ174" s="7">
        <v>1960.0299999999997</v>
      </c>
      <c r="AS174" s="2">
        <v>15</v>
      </c>
      <c r="AT174">
        <v>17.946766904765127</v>
      </c>
      <c r="AU174">
        <v>18.114979152366786</v>
      </c>
      <c r="AV174">
        <v>17.522007900934948</v>
      </c>
      <c r="AW174">
        <v>18.387630299738298</v>
      </c>
      <c r="AX174">
        <v>18.653838721399488</v>
      </c>
      <c r="AY174">
        <v>18.643832191408219</v>
      </c>
      <c r="AZ174">
        <v>19.575319</v>
      </c>
      <c r="BA174">
        <v>19.344189647979249</v>
      </c>
      <c r="BB174">
        <v>18.219351719408753</v>
      </c>
      <c r="BC174">
        <v>18.372386545500671</v>
      </c>
      <c r="BD174">
        <v>18.231978468873173</v>
      </c>
      <c r="BE174">
        <v>18.135327274799046</v>
      </c>
      <c r="BF174">
        <v>18.167185888246962</v>
      </c>
      <c r="BG174">
        <v>17.839811999999998</v>
      </c>
      <c r="BH174">
        <v>17.234049105219011</v>
      </c>
      <c r="BI174">
        <v>17.326850717768707</v>
      </c>
      <c r="BJ174">
        <v>16.935244109350947</v>
      </c>
      <c r="BK174">
        <v>16.79333028003504</v>
      </c>
      <c r="BL174">
        <v>17.462342502058785</v>
      </c>
      <c r="BM174">
        <v>17.280202126010437</v>
      </c>
      <c r="BN174">
        <v>16.583331665830151</v>
      </c>
      <c r="BO174">
        <v>16.223182205756917</v>
      </c>
      <c r="BP174">
        <v>17.071436842487703</v>
      </c>
      <c r="BQ174">
        <v>17.536349955347852</v>
      </c>
      <c r="BU174" s="2">
        <v>15</v>
      </c>
      <c r="BV174" s="7">
        <v>17.816705217720262</v>
      </c>
    </row>
    <row r="175" spans="2:74" x14ac:dyDescent="0.25">
      <c r="B175" s="2">
        <v>16</v>
      </c>
      <c r="C175">
        <v>152</v>
      </c>
      <c r="D175">
        <v>152</v>
      </c>
      <c r="E175">
        <v>78.314999999999998</v>
      </c>
      <c r="F175">
        <v>0</v>
      </c>
      <c r="G175">
        <v>0</v>
      </c>
      <c r="H175">
        <v>155</v>
      </c>
      <c r="I175">
        <v>155</v>
      </c>
      <c r="J175">
        <v>390.57666666666665</v>
      </c>
      <c r="K175">
        <v>390.57666666666665</v>
      </c>
      <c r="L175">
        <v>300</v>
      </c>
      <c r="M175">
        <v>310</v>
      </c>
      <c r="N175">
        <v>334.57666666666665</v>
      </c>
      <c r="P175" s="2">
        <v>16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155</v>
      </c>
      <c r="AF175">
        <v>155</v>
      </c>
      <c r="AG175">
        <v>0</v>
      </c>
      <c r="AH175">
        <v>390.57666666666665</v>
      </c>
      <c r="AI175">
        <v>0</v>
      </c>
      <c r="AJ175">
        <v>0</v>
      </c>
      <c r="AK175">
        <v>390.57666666666665</v>
      </c>
      <c r="AL175">
        <v>300</v>
      </c>
      <c r="AM175">
        <v>644.5766666666666</v>
      </c>
      <c r="AN175">
        <v>0</v>
      </c>
      <c r="AP175" s="2">
        <v>16</v>
      </c>
      <c r="AQ175" s="7">
        <v>2035.7299999999998</v>
      </c>
      <c r="AS175" s="2">
        <v>16</v>
      </c>
      <c r="AT175">
        <v>18.103857262900142</v>
      </c>
      <c r="AU175">
        <v>18.273358613306026</v>
      </c>
      <c r="AV175">
        <v>17.849018986704618</v>
      </c>
      <c r="AW175">
        <v>18.9626390833701</v>
      </c>
      <c r="AX175">
        <v>18.745441353038213</v>
      </c>
      <c r="AY175">
        <v>19.038728593426384</v>
      </c>
      <c r="AZ175">
        <v>20.152537454123355</v>
      </c>
      <c r="BA175">
        <v>19.914592778823536</v>
      </c>
      <c r="BB175">
        <v>18.664479870806339</v>
      </c>
      <c r="BC175">
        <v>18.832396995486256</v>
      </c>
      <c r="BD175">
        <v>18.699906961557765</v>
      </c>
      <c r="BE175">
        <v>18.568894863223736</v>
      </c>
      <c r="BF175">
        <v>18.604827729011244</v>
      </c>
      <c r="BG175">
        <v>18.339711000000001</v>
      </c>
      <c r="BH175">
        <v>17.550989287090594</v>
      </c>
      <c r="BI175">
        <v>17.645006631176841</v>
      </c>
      <c r="BJ175">
        <v>17.246371745035738</v>
      </c>
      <c r="BK175">
        <v>17.101928322136917</v>
      </c>
      <c r="BL175">
        <v>17.805520988217019</v>
      </c>
      <c r="BM175">
        <v>17.639985294663802</v>
      </c>
      <c r="BN175">
        <v>16.888144569086499</v>
      </c>
      <c r="BO175">
        <v>16.521317096694172</v>
      </c>
      <c r="BP175">
        <v>17.438103883745576</v>
      </c>
      <c r="BQ175">
        <v>17.860716896747682</v>
      </c>
      <c r="BU175" s="2">
        <v>16</v>
      </c>
      <c r="BV175" s="7">
        <v>18.185353177515523</v>
      </c>
    </row>
    <row r="176" spans="2:74" x14ac:dyDescent="0.25">
      <c r="B176" s="2">
        <v>17</v>
      </c>
      <c r="C176">
        <v>152</v>
      </c>
      <c r="D176">
        <v>152</v>
      </c>
      <c r="E176">
        <v>127.77659927445255</v>
      </c>
      <c r="F176">
        <v>0</v>
      </c>
      <c r="G176">
        <v>0</v>
      </c>
      <c r="H176">
        <v>155</v>
      </c>
      <c r="I176">
        <v>155</v>
      </c>
      <c r="J176">
        <v>400</v>
      </c>
      <c r="K176">
        <v>400</v>
      </c>
      <c r="L176">
        <v>300</v>
      </c>
      <c r="M176">
        <v>310</v>
      </c>
      <c r="N176">
        <v>350</v>
      </c>
      <c r="P176" s="2">
        <v>17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155</v>
      </c>
      <c r="AF176">
        <v>155</v>
      </c>
      <c r="AG176">
        <v>0</v>
      </c>
      <c r="AH176">
        <v>400</v>
      </c>
      <c r="AI176">
        <v>0</v>
      </c>
      <c r="AJ176">
        <v>0</v>
      </c>
      <c r="AK176">
        <v>400</v>
      </c>
      <c r="AL176">
        <v>300</v>
      </c>
      <c r="AM176">
        <v>660</v>
      </c>
      <c r="AN176">
        <v>0</v>
      </c>
      <c r="AP176" s="2">
        <v>17</v>
      </c>
      <c r="AQ176" s="7">
        <v>2070</v>
      </c>
      <c r="AS176" s="2">
        <v>17</v>
      </c>
      <c r="AT176">
        <v>19.054489726088221</v>
      </c>
      <c r="AU176">
        <v>19.232857455105066</v>
      </c>
      <c r="AV176">
        <v>18.577468136449685</v>
      </c>
      <c r="AW176">
        <v>19.507591604046826</v>
      </c>
      <c r="AX176">
        <v>19.817587854707572</v>
      </c>
      <c r="AY176">
        <v>19.813688964088175</v>
      </c>
      <c r="AZ176">
        <v>20.388536999999999</v>
      </c>
      <c r="BA176">
        <v>20.632144482723028</v>
      </c>
      <c r="BB176">
        <v>19.317175154985794</v>
      </c>
      <c r="BC176">
        <v>19.531121669231656</v>
      </c>
      <c r="BD176">
        <v>19.306291620673349</v>
      </c>
      <c r="BE176">
        <v>19.274166119284281</v>
      </c>
      <c r="BF176">
        <v>19.175885671758667</v>
      </c>
      <c r="BG176">
        <v>18.893540113732605</v>
      </c>
      <c r="BH176">
        <v>18.257039324846495</v>
      </c>
      <c r="BI176">
        <v>18.353768655708876</v>
      </c>
      <c r="BJ176">
        <v>17.939475517177254</v>
      </c>
      <c r="BK176">
        <v>17.789396295935958</v>
      </c>
      <c r="BL176">
        <v>18.496072748742673</v>
      </c>
      <c r="BM176">
        <v>18.302059180060596</v>
      </c>
      <c r="BN176">
        <v>17.567179782766459</v>
      </c>
      <c r="BO176">
        <v>17.185476063584691</v>
      </c>
      <c r="BP176">
        <v>18.080341675845425</v>
      </c>
      <c r="BQ176">
        <v>18.583297537711218</v>
      </c>
      <c r="BU176" s="2">
        <v>17</v>
      </c>
      <c r="BV176" s="7">
        <v>18.878193848135609</v>
      </c>
    </row>
    <row r="177" spans="1:74" x14ac:dyDescent="0.25">
      <c r="B177" s="2">
        <v>18</v>
      </c>
      <c r="C177">
        <v>152</v>
      </c>
      <c r="D177">
        <v>152</v>
      </c>
      <c r="E177">
        <v>159.67672763226255</v>
      </c>
      <c r="F177">
        <v>0</v>
      </c>
      <c r="G177">
        <v>0</v>
      </c>
      <c r="H177">
        <v>155</v>
      </c>
      <c r="I177">
        <v>155</v>
      </c>
      <c r="J177">
        <v>372.88333333333327</v>
      </c>
      <c r="K177">
        <v>372.88333333333327</v>
      </c>
      <c r="L177">
        <v>300</v>
      </c>
      <c r="M177">
        <v>310</v>
      </c>
      <c r="N177">
        <v>316.88333333333316</v>
      </c>
      <c r="P177" s="2">
        <v>18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155</v>
      </c>
      <c r="AF177">
        <v>155</v>
      </c>
      <c r="AG177">
        <v>0</v>
      </c>
      <c r="AH177">
        <v>372.88333333333327</v>
      </c>
      <c r="AI177">
        <v>0</v>
      </c>
      <c r="AJ177">
        <v>0</v>
      </c>
      <c r="AK177">
        <v>372.88333333333327</v>
      </c>
      <c r="AL177">
        <v>300</v>
      </c>
      <c r="AM177">
        <v>626.88333333333321</v>
      </c>
      <c r="AN177">
        <v>0</v>
      </c>
      <c r="AP177" s="2">
        <v>18</v>
      </c>
      <c r="AQ177" s="7">
        <v>1982.6499999999996</v>
      </c>
      <c r="AS177" s="2">
        <v>18</v>
      </c>
      <c r="AT177">
        <v>20.231574095865511</v>
      </c>
      <c r="AU177">
        <v>20.054816220247432</v>
      </c>
      <c r="AV177">
        <v>20.131493314189903</v>
      </c>
      <c r="AW177">
        <v>21.027903959132981</v>
      </c>
      <c r="AX177">
        <v>20.888910697710038</v>
      </c>
      <c r="AY177">
        <v>21.093150592560036</v>
      </c>
      <c r="AZ177">
        <v>21.503140999999999</v>
      </c>
      <c r="BA177">
        <v>21.760066057920945</v>
      </c>
      <c r="BB177">
        <v>20.870701901218283</v>
      </c>
      <c r="BC177">
        <v>20.924428880354299</v>
      </c>
      <c r="BD177">
        <v>20.836737630276396</v>
      </c>
      <c r="BE177">
        <v>20.723602857998323</v>
      </c>
      <c r="BF177">
        <v>20.76415555608045</v>
      </c>
      <c r="BG177">
        <v>20.399650105069764</v>
      </c>
      <c r="BH177">
        <v>19.729623591786975</v>
      </c>
      <c r="BI177">
        <v>19.828439406223872</v>
      </c>
      <c r="BJ177">
        <v>19.382750053007513</v>
      </c>
      <c r="BK177">
        <v>19.221499999999999</v>
      </c>
      <c r="BL177">
        <v>19.977357517829233</v>
      </c>
      <c r="BM177">
        <v>19.763488832482821</v>
      </c>
      <c r="BN177">
        <v>18.982254097024903</v>
      </c>
      <c r="BO177">
        <v>18.569125466805325</v>
      </c>
      <c r="BP177">
        <v>19.521664796973667</v>
      </c>
      <c r="BQ177">
        <v>20.103937756434682</v>
      </c>
      <c r="BU177" s="2">
        <v>18</v>
      </c>
      <c r="BV177" s="7">
        <v>20.26210309946639</v>
      </c>
    </row>
    <row r="178" spans="1:74" x14ac:dyDescent="0.25">
      <c r="B178" s="2">
        <v>19</v>
      </c>
      <c r="C178">
        <v>152</v>
      </c>
      <c r="D178">
        <v>151.03327999999999</v>
      </c>
      <c r="E178">
        <v>144.09153846927904</v>
      </c>
      <c r="F178">
        <v>0</v>
      </c>
      <c r="G178">
        <v>0</v>
      </c>
      <c r="H178">
        <v>155</v>
      </c>
      <c r="I178">
        <v>155</v>
      </c>
      <c r="J178">
        <v>400</v>
      </c>
      <c r="K178">
        <v>400</v>
      </c>
      <c r="L178">
        <v>300</v>
      </c>
      <c r="M178">
        <v>310</v>
      </c>
      <c r="N178">
        <v>350</v>
      </c>
      <c r="P178" s="2">
        <v>19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155</v>
      </c>
      <c r="AF178">
        <v>155</v>
      </c>
      <c r="AG178">
        <v>0</v>
      </c>
      <c r="AH178">
        <v>400</v>
      </c>
      <c r="AI178">
        <v>0</v>
      </c>
      <c r="AJ178">
        <v>0</v>
      </c>
      <c r="AK178">
        <v>400</v>
      </c>
      <c r="AL178">
        <v>300</v>
      </c>
      <c r="AM178">
        <v>660</v>
      </c>
      <c r="AN178">
        <v>0</v>
      </c>
      <c r="AP178" s="2">
        <v>19</v>
      </c>
      <c r="AQ178" s="7">
        <v>2070</v>
      </c>
      <c r="AS178" s="2">
        <v>19</v>
      </c>
      <c r="AT178">
        <v>19.579701868699281</v>
      </c>
      <c r="AU178">
        <v>19.780151632818257</v>
      </c>
      <c r="AV178">
        <v>19.24156408144659</v>
      </c>
      <c r="AW178">
        <v>20.169186837969423</v>
      </c>
      <c r="AX178">
        <v>20.189939957441982</v>
      </c>
      <c r="AY178">
        <v>20.463195316010619</v>
      </c>
      <c r="AZ178">
        <v>20.747074000000001</v>
      </c>
      <c r="BA178">
        <v>20.994965374992152</v>
      </c>
      <c r="BB178">
        <v>20.058245819631004</v>
      </c>
      <c r="BC178">
        <v>20.197523606077979</v>
      </c>
      <c r="BD178">
        <v>20.053991146957596</v>
      </c>
      <c r="BE178">
        <v>19.948475078108263</v>
      </c>
      <c r="BF178">
        <v>19.982288064375894</v>
      </c>
      <c r="BG178">
        <v>19.619337238498648</v>
      </c>
      <c r="BH178">
        <v>18.946425089660956</v>
      </c>
      <c r="BI178">
        <v>19.050650747981109</v>
      </c>
      <c r="BJ178">
        <v>18.619355394329631</v>
      </c>
      <c r="BK178">
        <v>18.462980829915175</v>
      </c>
      <c r="BL178">
        <v>19.201443123381878</v>
      </c>
      <c r="BM178">
        <v>19.002794080474551</v>
      </c>
      <c r="BN178">
        <v>18.231772022054663</v>
      </c>
      <c r="BO178">
        <v>17.836083758955162</v>
      </c>
      <c r="BP178">
        <v>18.774125316021031</v>
      </c>
      <c r="BQ178">
        <v>19.270381891745572</v>
      </c>
      <c r="BU178" s="2">
        <v>19</v>
      </c>
      <c r="BV178" s="7">
        <v>19.517568844897809</v>
      </c>
    </row>
    <row r="179" spans="1:74" x14ac:dyDescent="0.25">
      <c r="B179" s="2">
        <v>20</v>
      </c>
      <c r="C179">
        <v>152</v>
      </c>
      <c r="D179">
        <v>150.708</v>
      </c>
      <c r="E179">
        <v>114.52721399999999</v>
      </c>
      <c r="F179">
        <v>0</v>
      </c>
      <c r="G179">
        <v>0</v>
      </c>
      <c r="H179">
        <v>155</v>
      </c>
      <c r="I179">
        <v>155</v>
      </c>
      <c r="J179">
        <v>400</v>
      </c>
      <c r="K179">
        <v>400</v>
      </c>
      <c r="L179">
        <v>300</v>
      </c>
      <c r="M179">
        <v>310</v>
      </c>
      <c r="N179">
        <v>350</v>
      </c>
      <c r="P179" s="2">
        <v>20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155</v>
      </c>
      <c r="AF179">
        <v>155</v>
      </c>
      <c r="AG179">
        <v>0</v>
      </c>
      <c r="AH179">
        <v>400</v>
      </c>
      <c r="AI179">
        <v>0</v>
      </c>
      <c r="AJ179">
        <v>0</v>
      </c>
      <c r="AK179">
        <v>400</v>
      </c>
      <c r="AL179">
        <v>300</v>
      </c>
      <c r="AM179">
        <v>660</v>
      </c>
      <c r="AN179">
        <v>0</v>
      </c>
      <c r="AP179" s="2">
        <v>20</v>
      </c>
      <c r="AQ179" s="7">
        <v>2070</v>
      </c>
      <c r="AS179" s="2">
        <v>20</v>
      </c>
      <c r="AT179">
        <v>18.369626187724315</v>
      </c>
      <c r="AU179">
        <v>18.529765898318228</v>
      </c>
      <c r="AV179">
        <v>18.035347151619121</v>
      </c>
      <c r="AW179">
        <v>19.17987203215506</v>
      </c>
      <c r="AX179">
        <v>19.128399999999999</v>
      </c>
      <c r="AY179">
        <v>19.20771022651569</v>
      </c>
      <c r="AZ179">
        <v>20.186233999999999</v>
      </c>
      <c r="BA179">
        <v>20.080596942520643</v>
      </c>
      <c r="BB179">
        <v>18.839188090540301</v>
      </c>
      <c r="BC179">
        <v>18.969914676045722</v>
      </c>
      <c r="BD179">
        <v>18.859518074363145</v>
      </c>
      <c r="BE179">
        <v>18.726519850074784</v>
      </c>
      <c r="BF179">
        <v>18.764088042864131</v>
      </c>
      <c r="BG179">
        <v>18.499821000000001</v>
      </c>
      <c r="BH179">
        <v>17.711451958801831</v>
      </c>
      <c r="BI179">
        <v>17.803949871763159</v>
      </c>
      <c r="BJ179">
        <v>17.402511202878131</v>
      </c>
      <c r="BK179">
        <v>17.257136079315913</v>
      </c>
      <c r="BL179">
        <v>17.963940694284311</v>
      </c>
      <c r="BM179">
        <v>17.795170424592239</v>
      </c>
      <c r="BN179">
        <v>17.041769989498633</v>
      </c>
      <c r="BO179">
        <v>16.671323480459165</v>
      </c>
      <c r="BP179">
        <v>17.590533866673681</v>
      </c>
      <c r="BQ179">
        <v>18.033060395369297</v>
      </c>
      <c r="BU179" s="2">
        <v>20</v>
      </c>
      <c r="BV179" s="7">
        <v>18.360310422349063</v>
      </c>
    </row>
    <row r="180" spans="1:74" x14ac:dyDescent="0.25">
      <c r="B180" s="2">
        <v>21</v>
      </c>
      <c r="C180">
        <v>152</v>
      </c>
      <c r="D180">
        <v>149.76560000000001</v>
      </c>
      <c r="E180">
        <v>75.254999999999995</v>
      </c>
      <c r="F180">
        <v>0</v>
      </c>
      <c r="G180">
        <v>0</v>
      </c>
      <c r="H180">
        <v>155</v>
      </c>
      <c r="I180">
        <v>155</v>
      </c>
      <c r="J180">
        <v>357.94333333333338</v>
      </c>
      <c r="K180">
        <v>357.94333333333338</v>
      </c>
      <c r="L180">
        <v>300</v>
      </c>
      <c r="M180">
        <v>310</v>
      </c>
      <c r="N180">
        <v>301.94333333333333</v>
      </c>
      <c r="P180" s="2">
        <v>21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155</v>
      </c>
      <c r="AF180">
        <v>155</v>
      </c>
      <c r="AG180">
        <v>0</v>
      </c>
      <c r="AH180">
        <v>357.94333333333338</v>
      </c>
      <c r="AI180">
        <v>0</v>
      </c>
      <c r="AJ180">
        <v>0</v>
      </c>
      <c r="AK180">
        <v>357.94333333333338</v>
      </c>
      <c r="AL180">
        <v>300</v>
      </c>
      <c r="AM180">
        <v>611.94333333333338</v>
      </c>
      <c r="AN180">
        <v>0</v>
      </c>
      <c r="AP180" s="2">
        <v>21</v>
      </c>
      <c r="AQ180" s="7">
        <v>1937.8300000000002</v>
      </c>
      <c r="AS180" s="2">
        <v>21</v>
      </c>
      <c r="AT180">
        <v>17.420403910620308</v>
      </c>
      <c r="AU180">
        <v>17.58268489464422</v>
      </c>
      <c r="AV180">
        <v>17.200745184670218</v>
      </c>
      <c r="AW180">
        <v>18.243275907730926</v>
      </c>
      <c r="AX180">
        <v>18.032312121028667</v>
      </c>
      <c r="AY180">
        <v>18.311189504476282</v>
      </c>
      <c r="AZ180">
        <v>19.382826206543864</v>
      </c>
      <c r="BA180">
        <v>19.153969651948291</v>
      </c>
      <c r="BB180">
        <v>17.954316361016417</v>
      </c>
      <c r="BC180">
        <v>18.110346725424407</v>
      </c>
      <c r="BD180">
        <v>17.962260686937462</v>
      </c>
      <c r="BE180">
        <v>17.868602969036484</v>
      </c>
      <c r="BF180">
        <v>17.897569027261294</v>
      </c>
      <c r="BG180">
        <v>17.569403999999999</v>
      </c>
      <c r="BH180">
        <v>16.959580025646392</v>
      </c>
      <c r="BI180">
        <v>17.05524286948264</v>
      </c>
      <c r="BJ180">
        <v>16.668339399282729</v>
      </c>
      <c r="BK180">
        <v>16.527976357699448</v>
      </c>
      <c r="BL180">
        <v>17.192196861180417</v>
      </c>
      <c r="BM180">
        <v>17.016086295943893</v>
      </c>
      <c r="BN180">
        <v>16.320643273853886</v>
      </c>
      <c r="BO180">
        <v>15.966713366384205</v>
      </c>
      <c r="BP180">
        <v>16.812299036422825</v>
      </c>
      <c r="BQ180">
        <v>17.24056130044098</v>
      </c>
      <c r="BU180" s="2">
        <v>21</v>
      </c>
      <c r="BV180" s="7">
        <v>17.518731080736512</v>
      </c>
    </row>
    <row r="181" spans="1:74" x14ac:dyDescent="0.25">
      <c r="B181" s="2">
        <v>22</v>
      </c>
      <c r="C181">
        <v>152</v>
      </c>
      <c r="D181">
        <v>149.74735999999999</v>
      </c>
      <c r="E181">
        <v>78.277500000000003</v>
      </c>
      <c r="F181">
        <v>0</v>
      </c>
      <c r="G181">
        <v>0</v>
      </c>
      <c r="H181">
        <v>155</v>
      </c>
      <c r="I181">
        <v>155</v>
      </c>
      <c r="J181">
        <v>329.23511627906987</v>
      </c>
      <c r="K181">
        <v>329.23511627906987</v>
      </c>
      <c r="L181">
        <v>300</v>
      </c>
      <c r="M181">
        <v>289.30465116279078</v>
      </c>
      <c r="N181">
        <v>273.23511627906981</v>
      </c>
      <c r="P181" s="2">
        <v>22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155</v>
      </c>
      <c r="AF181">
        <v>155</v>
      </c>
      <c r="AG181">
        <v>0</v>
      </c>
      <c r="AH181">
        <v>329.23511627906987</v>
      </c>
      <c r="AI181">
        <v>0</v>
      </c>
      <c r="AJ181">
        <v>0</v>
      </c>
      <c r="AK181">
        <v>329.23511627906987</v>
      </c>
      <c r="AL181">
        <v>300</v>
      </c>
      <c r="AM181">
        <v>562.53976744186059</v>
      </c>
      <c r="AN181">
        <v>0</v>
      </c>
      <c r="AP181" s="2">
        <v>22</v>
      </c>
      <c r="AQ181" s="7">
        <v>1831.0100000000004</v>
      </c>
      <c r="AS181" s="2">
        <v>22</v>
      </c>
      <c r="AT181">
        <v>17.000141671168763</v>
      </c>
      <c r="AU181">
        <v>17.169848488621689</v>
      </c>
      <c r="AV181">
        <v>17.006928020100716</v>
      </c>
      <c r="AW181">
        <v>17.881201724785754</v>
      </c>
      <c r="AX181">
        <v>17.643933457594269</v>
      </c>
      <c r="AY181">
        <v>17.945676051282966</v>
      </c>
      <c r="AZ181">
        <v>19.03617356378934</v>
      </c>
      <c r="BA181">
        <v>18.811409999999999</v>
      </c>
      <c r="BB181">
        <v>17.651046607091889</v>
      </c>
      <c r="BC181">
        <v>17.768299335089971</v>
      </c>
      <c r="BD181">
        <v>17.652604997182674</v>
      </c>
      <c r="BE181">
        <v>17.557973492287207</v>
      </c>
      <c r="BF181">
        <v>17.590448190556025</v>
      </c>
      <c r="BG181">
        <v>17.277266996376955</v>
      </c>
      <c r="BH181">
        <v>16.699512650772665</v>
      </c>
      <c r="BI181">
        <v>16.786517450229926</v>
      </c>
      <c r="BJ181">
        <v>16.408088485203855</v>
      </c>
      <c r="BK181">
        <v>16.271053378167963</v>
      </c>
      <c r="BL181">
        <v>16.915372010088838</v>
      </c>
      <c r="BM181">
        <v>16.736776420524315</v>
      </c>
      <c r="BN181">
        <v>16.068024760596863</v>
      </c>
      <c r="BO181">
        <v>15.71872039672764</v>
      </c>
      <c r="BP181">
        <v>16.533374332765593</v>
      </c>
      <c r="BQ181">
        <v>17.003538271039503</v>
      </c>
      <c r="BU181" s="2">
        <v>22</v>
      </c>
      <c r="BV181" s="7">
        <v>17.213913781335226</v>
      </c>
    </row>
    <row r="182" spans="1:74" x14ac:dyDescent="0.25">
      <c r="B182" s="2">
        <v>23</v>
      </c>
      <c r="C182">
        <v>152</v>
      </c>
      <c r="D182">
        <v>150.70496</v>
      </c>
      <c r="E182">
        <v>75.5625</v>
      </c>
      <c r="F182">
        <v>0</v>
      </c>
      <c r="G182">
        <v>0</v>
      </c>
      <c r="H182">
        <v>108.5</v>
      </c>
      <c r="I182">
        <v>108.5</v>
      </c>
      <c r="J182">
        <v>200</v>
      </c>
      <c r="K182">
        <v>357.69000000000011</v>
      </c>
      <c r="L182">
        <v>300</v>
      </c>
      <c r="M182">
        <v>217</v>
      </c>
      <c r="N182">
        <v>240</v>
      </c>
      <c r="P182" s="2">
        <v>23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108.5</v>
      </c>
      <c r="AF182">
        <v>108.5</v>
      </c>
      <c r="AG182">
        <v>0</v>
      </c>
      <c r="AH182">
        <v>200</v>
      </c>
      <c r="AI182">
        <v>0</v>
      </c>
      <c r="AJ182">
        <v>0</v>
      </c>
      <c r="AK182">
        <v>357.69000000000011</v>
      </c>
      <c r="AL182">
        <v>300</v>
      </c>
      <c r="AM182">
        <v>457</v>
      </c>
      <c r="AN182">
        <v>0</v>
      </c>
      <c r="AP182" s="2">
        <v>23</v>
      </c>
      <c r="AQ182" s="7">
        <v>1531.69</v>
      </c>
      <c r="AS182" s="2">
        <v>23</v>
      </c>
      <c r="AT182">
        <v>17.69599624942439</v>
      </c>
      <c r="AU182">
        <v>17.87181146337204</v>
      </c>
      <c r="AV182">
        <v>17.784929402976697</v>
      </c>
      <c r="AW182">
        <v>18.633409687489532</v>
      </c>
      <c r="AX182">
        <v>18.337677287348352</v>
      </c>
      <c r="AY182">
        <v>18.63519521168595</v>
      </c>
      <c r="AZ182">
        <v>19.447387438065679</v>
      </c>
      <c r="BA182">
        <v>19.217768597266378</v>
      </c>
      <c r="BB182">
        <v>18.410456129143963</v>
      </c>
      <c r="BC182">
        <v>18.437714263634355</v>
      </c>
      <c r="BD182">
        <v>18.372796728704284</v>
      </c>
      <c r="BE182">
        <v>18.256080588231569</v>
      </c>
      <c r="BF182">
        <v>18.290080821207304</v>
      </c>
      <c r="BG182">
        <v>18.24289662857684</v>
      </c>
      <c r="BH182">
        <v>17.618331688604989</v>
      </c>
      <c r="BI182">
        <v>17.719802043091057</v>
      </c>
      <c r="BJ182">
        <v>17.317131022347073</v>
      </c>
      <c r="BK182">
        <v>17.170974000000001</v>
      </c>
      <c r="BL182">
        <v>17.86994028829962</v>
      </c>
      <c r="BM182">
        <v>17.693914962763934</v>
      </c>
      <c r="BN182">
        <v>16.955260321750298</v>
      </c>
      <c r="BO182">
        <v>16.587816137547037</v>
      </c>
      <c r="BP182">
        <v>17.485919447846161</v>
      </c>
      <c r="BQ182">
        <v>17.902270564390385</v>
      </c>
      <c r="BU182" s="2">
        <v>23</v>
      </c>
      <c r="BV182" s="7">
        <v>17.998148373907</v>
      </c>
    </row>
    <row r="183" spans="1:74" x14ac:dyDescent="0.25">
      <c r="B183" s="2">
        <v>24</v>
      </c>
      <c r="C183">
        <v>151.696</v>
      </c>
      <c r="D183">
        <v>125.63027646000835</v>
      </c>
      <c r="E183">
        <v>0</v>
      </c>
      <c r="F183">
        <v>0</v>
      </c>
      <c r="G183">
        <v>0</v>
      </c>
      <c r="H183">
        <v>155</v>
      </c>
      <c r="I183">
        <v>155</v>
      </c>
      <c r="J183">
        <v>255.25627906976746</v>
      </c>
      <c r="K183">
        <v>255.25627906976743</v>
      </c>
      <c r="L183">
        <v>300</v>
      </c>
      <c r="M183">
        <v>222.05116279069765</v>
      </c>
      <c r="N183">
        <v>199.25627906976743</v>
      </c>
      <c r="P183" s="2">
        <v>24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155</v>
      </c>
      <c r="AF183">
        <v>155</v>
      </c>
      <c r="AG183">
        <v>0</v>
      </c>
      <c r="AH183">
        <v>255.25627906976746</v>
      </c>
      <c r="AI183">
        <v>0</v>
      </c>
      <c r="AJ183">
        <v>0</v>
      </c>
      <c r="AK183">
        <v>255.25627906976743</v>
      </c>
      <c r="AL183">
        <v>300</v>
      </c>
      <c r="AM183">
        <v>421.30744186046508</v>
      </c>
      <c r="AN183">
        <v>0</v>
      </c>
      <c r="AP183" s="2">
        <v>24</v>
      </c>
      <c r="AQ183" s="9">
        <v>1541.8200000000002</v>
      </c>
      <c r="AS183" s="2">
        <v>24</v>
      </c>
      <c r="AT183">
        <v>15.434283151025102</v>
      </c>
      <c r="AU183">
        <v>15.589914</v>
      </c>
      <c r="AV183">
        <v>15.449851753078921</v>
      </c>
      <c r="AW183">
        <v>16.266000814369701</v>
      </c>
      <c r="AX183">
        <v>16.004910454844108</v>
      </c>
      <c r="AY183">
        <v>16.271263415271289</v>
      </c>
      <c r="AZ183">
        <v>18.162104828337089</v>
      </c>
      <c r="BA183">
        <v>17.407932743221377</v>
      </c>
      <c r="BB183">
        <v>16.080721946926616</v>
      </c>
      <c r="BC183">
        <v>16.103489277473646</v>
      </c>
      <c r="BD183">
        <v>16.005280991962842</v>
      </c>
      <c r="BE183">
        <v>16.001542592880966</v>
      </c>
      <c r="BF183">
        <v>15.914820139308254</v>
      </c>
      <c r="BG183">
        <v>15.658872708459491</v>
      </c>
      <c r="BH183">
        <v>15.130979772189605</v>
      </c>
      <c r="BI183">
        <v>15.205666204568445</v>
      </c>
      <c r="BJ183">
        <v>14.864247287018529</v>
      </c>
      <c r="BK183">
        <v>14.74076125191753</v>
      </c>
      <c r="BL183">
        <v>15.312072031463302</v>
      </c>
      <c r="BM183">
        <v>15.50638034642609</v>
      </c>
      <c r="BN183">
        <v>14.557451196652508</v>
      </c>
      <c r="BO183">
        <v>14.240493585769308</v>
      </c>
      <c r="BP183">
        <v>15.312523937931211</v>
      </c>
      <c r="BQ183">
        <v>15.422220583266274</v>
      </c>
      <c r="BU183" s="2">
        <v>24</v>
      </c>
      <c r="BV183" s="9">
        <v>15.693491042265093</v>
      </c>
    </row>
    <row r="185" spans="1:74" x14ac:dyDescent="0.25">
      <c r="A185">
        <v>8</v>
      </c>
      <c r="B185" s="1" t="s">
        <v>0</v>
      </c>
      <c r="C185" s="2">
        <v>1</v>
      </c>
      <c r="D185" s="2">
        <v>2</v>
      </c>
      <c r="E185" s="2">
        <v>3</v>
      </c>
      <c r="F185" s="2">
        <v>4</v>
      </c>
      <c r="G185" s="2">
        <v>5</v>
      </c>
      <c r="H185" s="2">
        <v>6</v>
      </c>
      <c r="I185" s="2">
        <v>7</v>
      </c>
      <c r="J185" s="2">
        <v>8</v>
      </c>
      <c r="K185" s="2">
        <v>9</v>
      </c>
      <c r="L185" s="2">
        <v>10</v>
      </c>
      <c r="M185" s="2">
        <v>11</v>
      </c>
      <c r="N185" s="2">
        <v>12</v>
      </c>
      <c r="P185" s="1" t="s">
        <v>12</v>
      </c>
      <c r="Q185" s="2">
        <v>1</v>
      </c>
      <c r="R185" s="2">
        <v>2</v>
      </c>
      <c r="S185" s="2">
        <v>3</v>
      </c>
      <c r="T185" s="2">
        <v>4</v>
      </c>
      <c r="U185" s="2">
        <v>5</v>
      </c>
      <c r="V185" s="2">
        <v>6</v>
      </c>
      <c r="W185" s="2">
        <v>7</v>
      </c>
      <c r="X185" s="2">
        <v>8</v>
      </c>
      <c r="Y185" s="2">
        <v>9</v>
      </c>
      <c r="Z185" s="2">
        <v>10</v>
      </c>
      <c r="AA185" s="2">
        <v>11</v>
      </c>
      <c r="AB185" s="2">
        <v>12</v>
      </c>
      <c r="AC185" s="2">
        <v>13</v>
      </c>
      <c r="AD185" s="2">
        <v>14</v>
      </c>
      <c r="AE185" s="2">
        <v>15</v>
      </c>
      <c r="AF185" s="2">
        <v>16</v>
      </c>
      <c r="AG185" s="2">
        <v>17</v>
      </c>
      <c r="AH185" s="2">
        <v>18</v>
      </c>
      <c r="AI185" s="2">
        <v>19</v>
      </c>
      <c r="AJ185" s="2">
        <v>20</v>
      </c>
      <c r="AK185" s="2">
        <v>21</v>
      </c>
      <c r="AL185" s="2">
        <v>22</v>
      </c>
      <c r="AM185" s="2">
        <v>23</v>
      </c>
      <c r="AN185" s="2">
        <v>24</v>
      </c>
      <c r="AP185" s="1" t="s">
        <v>0</v>
      </c>
      <c r="AQ185" s="2" t="s">
        <v>1</v>
      </c>
      <c r="AS185" s="1" t="s">
        <v>12</v>
      </c>
      <c r="AT185" s="2">
        <v>1</v>
      </c>
      <c r="AU185" s="2">
        <v>2</v>
      </c>
      <c r="AV185" s="2">
        <v>3</v>
      </c>
      <c r="AW185" s="2">
        <v>4</v>
      </c>
      <c r="AX185" s="2">
        <v>5</v>
      </c>
      <c r="AY185" s="2">
        <v>6</v>
      </c>
      <c r="AZ185" s="2">
        <v>7</v>
      </c>
      <c r="BA185" s="2">
        <v>8</v>
      </c>
      <c r="BB185" s="2">
        <v>9</v>
      </c>
      <c r="BC185" s="2">
        <v>10</v>
      </c>
      <c r="BD185" s="2">
        <v>11</v>
      </c>
      <c r="BE185" s="2">
        <v>12</v>
      </c>
      <c r="BF185" s="2">
        <v>13</v>
      </c>
      <c r="BG185" s="2">
        <v>14</v>
      </c>
      <c r="BH185" s="2">
        <v>15</v>
      </c>
      <c r="BI185" s="2">
        <v>16</v>
      </c>
      <c r="BJ185" s="2">
        <v>17</v>
      </c>
      <c r="BK185" s="2">
        <v>18</v>
      </c>
      <c r="BL185" s="2">
        <v>19</v>
      </c>
      <c r="BM185" s="2">
        <v>20</v>
      </c>
      <c r="BN185" s="2">
        <v>21</v>
      </c>
      <c r="BO185" s="2">
        <v>22</v>
      </c>
      <c r="BP185" s="2">
        <v>23</v>
      </c>
      <c r="BQ185" s="2">
        <v>24</v>
      </c>
      <c r="BS185" s="1" t="s">
        <v>5</v>
      </c>
      <c r="BT185">
        <v>562977.13625614496</v>
      </c>
      <c r="BU185" s="1" t="s">
        <v>0</v>
      </c>
      <c r="BV185" s="2" t="s">
        <v>1</v>
      </c>
    </row>
    <row r="186" spans="1:74" x14ac:dyDescent="0.25">
      <c r="B186" s="2">
        <v>1</v>
      </c>
      <c r="C186">
        <v>60.8</v>
      </c>
      <c r="D186">
        <v>60.8</v>
      </c>
      <c r="E186">
        <v>0</v>
      </c>
      <c r="F186">
        <v>0</v>
      </c>
      <c r="G186">
        <v>0</v>
      </c>
      <c r="H186">
        <v>0</v>
      </c>
      <c r="I186">
        <v>108.5</v>
      </c>
      <c r="J186">
        <v>200</v>
      </c>
      <c r="K186">
        <v>200</v>
      </c>
      <c r="L186">
        <v>300</v>
      </c>
      <c r="M186">
        <v>277.90000000000003</v>
      </c>
      <c r="N186">
        <v>260.69</v>
      </c>
      <c r="P186" s="2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108.5</v>
      </c>
      <c r="AG186">
        <v>0</v>
      </c>
      <c r="AH186">
        <v>200</v>
      </c>
      <c r="AI186">
        <v>0</v>
      </c>
      <c r="AJ186">
        <v>0</v>
      </c>
      <c r="AK186">
        <v>200</v>
      </c>
      <c r="AL186">
        <v>300</v>
      </c>
      <c r="AM186">
        <v>538.59</v>
      </c>
      <c r="AN186">
        <v>0</v>
      </c>
      <c r="AP186" s="2">
        <v>1</v>
      </c>
      <c r="AQ186" s="4">
        <v>1347.0900000000001</v>
      </c>
      <c r="AS186" s="2">
        <v>1</v>
      </c>
      <c r="AT186">
        <v>22.047177400032467</v>
      </c>
      <c r="AU186">
        <v>22.2489797821524</v>
      </c>
      <c r="AV186">
        <v>21.30283273110938</v>
      </c>
      <c r="AW186">
        <v>22.405854340833994</v>
      </c>
      <c r="AX186">
        <v>22.355973461966453</v>
      </c>
      <c r="AY186">
        <v>22.40947617358616</v>
      </c>
      <c r="AZ186">
        <v>23.755478876934827</v>
      </c>
      <c r="BA186">
        <v>23.474993616910787</v>
      </c>
      <c r="BB186">
        <v>22.057263723736749</v>
      </c>
      <c r="BC186">
        <v>22.142440788242332</v>
      </c>
      <c r="BD186">
        <v>22.006302080352462</v>
      </c>
      <c r="BE186">
        <v>21.93245131500063</v>
      </c>
      <c r="BF186">
        <v>21.81681032784681</v>
      </c>
      <c r="BG186">
        <v>21.612597356000197</v>
      </c>
      <c r="BH186">
        <v>20.991950348578609</v>
      </c>
      <c r="BI186">
        <v>21.101268213281202</v>
      </c>
      <c r="BJ186">
        <v>20.625585872332014</v>
      </c>
      <c r="BK186">
        <v>20.453335577919717</v>
      </c>
      <c r="BL186">
        <v>21.304689868194721</v>
      </c>
      <c r="BM186">
        <v>21.116879999999998</v>
      </c>
      <c r="BN186">
        <v>20.198128465960799</v>
      </c>
      <c r="BO186">
        <v>19.759033369313741</v>
      </c>
      <c r="BP186">
        <v>20.880907699264188</v>
      </c>
      <c r="BQ186">
        <v>21.374315176209208</v>
      </c>
      <c r="BU186" s="2">
        <v>1</v>
      </c>
      <c r="BV186" s="4">
        <v>21.640613606906658</v>
      </c>
    </row>
    <row r="187" spans="1:74" x14ac:dyDescent="0.25">
      <c r="B187" s="2">
        <v>2</v>
      </c>
      <c r="C187">
        <v>150.54231999999999</v>
      </c>
      <c r="D187">
        <v>152</v>
      </c>
      <c r="E187">
        <v>0</v>
      </c>
      <c r="F187">
        <v>0</v>
      </c>
      <c r="G187">
        <v>0</v>
      </c>
      <c r="H187">
        <v>0</v>
      </c>
      <c r="I187">
        <v>155</v>
      </c>
      <c r="J187">
        <v>226.26744186046511</v>
      </c>
      <c r="K187">
        <v>226.26744186046511</v>
      </c>
      <c r="L187">
        <v>300</v>
      </c>
      <c r="M187">
        <v>195.69767441860466</v>
      </c>
      <c r="N187">
        <v>170.26744186046506</v>
      </c>
      <c r="P187" s="2">
        <v>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155</v>
      </c>
      <c r="AG187">
        <v>0</v>
      </c>
      <c r="AH187">
        <v>226.26744186046511</v>
      </c>
      <c r="AI187">
        <v>0</v>
      </c>
      <c r="AJ187">
        <v>0</v>
      </c>
      <c r="AK187">
        <v>226.26744186046511</v>
      </c>
      <c r="AL187">
        <v>300</v>
      </c>
      <c r="AM187">
        <v>365.96511627906972</v>
      </c>
      <c r="AN187">
        <v>0</v>
      </c>
      <c r="AP187" s="2">
        <v>2</v>
      </c>
      <c r="AQ187" s="7">
        <v>1273.5</v>
      </c>
      <c r="AS187" s="2">
        <v>2</v>
      </c>
      <c r="AT187">
        <v>19.058694953891546</v>
      </c>
      <c r="AU187">
        <v>19.246766649762247</v>
      </c>
      <c r="AV187">
        <v>19.38539535393064</v>
      </c>
      <c r="AW187">
        <v>19.950415117482304</v>
      </c>
      <c r="AX187">
        <v>19.849212402432425</v>
      </c>
      <c r="AY187">
        <v>20.226516136343641</v>
      </c>
      <c r="AZ187">
        <v>22.65573105925359</v>
      </c>
      <c r="BA187">
        <v>21.714963450307767</v>
      </c>
      <c r="BB187">
        <v>20.087436430662795</v>
      </c>
      <c r="BC187">
        <v>20.059718359269375</v>
      </c>
      <c r="BD187">
        <v>20.022088844680308</v>
      </c>
      <c r="BE187">
        <v>19.96155108874617</v>
      </c>
      <c r="BF187">
        <v>19.995469080927993</v>
      </c>
      <c r="BG187">
        <v>19.541612393558061</v>
      </c>
      <c r="BH187">
        <v>19.056040084242905</v>
      </c>
      <c r="BI187">
        <v>19.150417896082129</v>
      </c>
      <c r="BJ187">
        <v>18.720320869168329</v>
      </c>
      <c r="BK187">
        <v>18.56475</v>
      </c>
      <c r="BL187">
        <v>19.258773223308484</v>
      </c>
      <c r="BM187">
        <v>19.479891086726411</v>
      </c>
      <c r="BN187">
        <v>18.333838651987833</v>
      </c>
      <c r="BO187">
        <v>17.934695853318932</v>
      </c>
      <c r="BP187">
        <v>19.22355342852719</v>
      </c>
      <c r="BQ187">
        <v>19.421623441840467</v>
      </c>
      <c r="BU187" s="2">
        <v>2</v>
      </c>
      <c r="BV187" s="7">
        <v>19.620811494018813</v>
      </c>
    </row>
    <row r="188" spans="1:74" x14ac:dyDescent="0.25">
      <c r="B188" s="2">
        <v>3</v>
      </c>
      <c r="C188">
        <v>152</v>
      </c>
      <c r="D188">
        <v>149.78536</v>
      </c>
      <c r="E188">
        <v>0</v>
      </c>
      <c r="F188">
        <v>0</v>
      </c>
      <c r="G188">
        <v>0</v>
      </c>
      <c r="H188">
        <v>108.5</v>
      </c>
      <c r="I188">
        <v>151.12142857142862</v>
      </c>
      <c r="J188">
        <v>177.23357142857142</v>
      </c>
      <c r="K188">
        <v>177.23357142857142</v>
      </c>
      <c r="L188">
        <v>300</v>
      </c>
      <c r="M188">
        <v>151.12142857142862</v>
      </c>
      <c r="N188">
        <v>140</v>
      </c>
      <c r="P188" s="2">
        <v>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108.5</v>
      </c>
      <c r="AF188">
        <v>151.12142857142862</v>
      </c>
      <c r="AG188">
        <v>0</v>
      </c>
      <c r="AH188">
        <v>177.23357142857142</v>
      </c>
      <c r="AI188">
        <v>0</v>
      </c>
      <c r="AJ188">
        <v>0</v>
      </c>
      <c r="AK188">
        <v>177.23357142857142</v>
      </c>
      <c r="AL188">
        <v>300</v>
      </c>
      <c r="AM188">
        <v>291.12142857142862</v>
      </c>
      <c r="AN188">
        <v>0</v>
      </c>
      <c r="AP188" s="2">
        <v>3</v>
      </c>
      <c r="AQ188" s="7">
        <v>1205.21</v>
      </c>
      <c r="AS188" s="2">
        <v>3</v>
      </c>
      <c r="AT188">
        <v>18.809385850434587</v>
      </c>
      <c r="AU188">
        <v>18.994510817038744</v>
      </c>
      <c r="AV188">
        <v>19.075062952095536</v>
      </c>
      <c r="AW188">
        <v>19.656612637471788</v>
      </c>
      <c r="AX188">
        <v>19.615863819687313</v>
      </c>
      <c r="AY188">
        <v>20.003241853872392</v>
      </c>
      <c r="AZ188">
        <v>21.61824</v>
      </c>
      <c r="BA188">
        <v>21.040597514156104</v>
      </c>
      <c r="BB188">
        <v>19.765399503199891</v>
      </c>
      <c r="BC188">
        <v>19.850801706133041</v>
      </c>
      <c r="BD188">
        <v>19.732168955853343</v>
      </c>
      <c r="BE188">
        <v>19.73248221363124</v>
      </c>
      <c r="BF188">
        <v>19.826684182199415</v>
      </c>
      <c r="BG188">
        <v>19.331745168958072</v>
      </c>
      <c r="BH188">
        <v>18.71965425631851</v>
      </c>
      <c r="BI188">
        <v>18.809081793285188</v>
      </c>
      <c r="BJ188">
        <v>18.38773778015571</v>
      </c>
      <c r="BK188">
        <v>18.23545</v>
      </c>
      <c r="BL188">
        <v>18.950682118307913</v>
      </c>
      <c r="BM188">
        <v>19.200216309823425</v>
      </c>
      <c r="BN188">
        <v>18.009128656219765</v>
      </c>
      <c r="BO188">
        <v>17.616665509146877</v>
      </c>
      <c r="BP188">
        <v>18.965161366136879</v>
      </c>
      <c r="BQ188">
        <v>19.091276697653335</v>
      </c>
      <c r="BU188" s="2">
        <v>3</v>
      </c>
      <c r="BV188" s="7">
        <v>19.293243819240796</v>
      </c>
    </row>
    <row r="189" spans="1:74" x14ac:dyDescent="0.25">
      <c r="B189" s="2">
        <v>4</v>
      </c>
      <c r="C189">
        <v>151.36768000000001</v>
      </c>
      <c r="D189">
        <v>152</v>
      </c>
      <c r="E189">
        <v>0</v>
      </c>
      <c r="F189">
        <v>0</v>
      </c>
      <c r="G189">
        <v>0</v>
      </c>
      <c r="H189">
        <v>137.15576923076924</v>
      </c>
      <c r="I189">
        <v>137.15576923076924</v>
      </c>
      <c r="J189">
        <v>161.8713461538461</v>
      </c>
      <c r="K189">
        <v>161.8713461538461</v>
      </c>
      <c r="L189">
        <v>300</v>
      </c>
      <c r="M189">
        <v>137.15576923076924</v>
      </c>
      <c r="N189">
        <v>140</v>
      </c>
      <c r="P189" s="2">
        <v>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137.15576923076924</v>
      </c>
      <c r="AF189">
        <v>137.15576923076924</v>
      </c>
      <c r="AG189">
        <v>0</v>
      </c>
      <c r="AH189">
        <v>161.8713461538461</v>
      </c>
      <c r="AI189">
        <v>0</v>
      </c>
      <c r="AJ189">
        <v>0</v>
      </c>
      <c r="AK189">
        <v>161.8713461538461</v>
      </c>
      <c r="AL189">
        <v>300</v>
      </c>
      <c r="AM189">
        <v>277.15576923076924</v>
      </c>
      <c r="AN189">
        <v>0</v>
      </c>
      <c r="AP189" s="2">
        <v>4</v>
      </c>
      <c r="AQ189" s="7">
        <v>1175.21</v>
      </c>
      <c r="AS189" s="2">
        <v>4</v>
      </c>
      <c r="AT189">
        <v>17.97015436203781</v>
      </c>
      <c r="AU189">
        <v>18.144969669808379</v>
      </c>
      <c r="AV189">
        <v>18.289944779819297</v>
      </c>
      <c r="AW189">
        <v>18.771064130121641</v>
      </c>
      <c r="AX189">
        <v>18.72685183155302</v>
      </c>
      <c r="AY189">
        <v>19.088510469598468</v>
      </c>
      <c r="AZ189">
        <v>20.949593306985349</v>
      </c>
      <c r="BA189">
        <v>20.079672192886051</v>
      </c>
      <c r="BB189">
        <v>18.869755315637939</v>
      </c>
      <c r="BC189">
        <v>18.937046178387313</v>
      </c>
      <c r="BD189">
        <v>18.817496508678879</v>
      </c>
      <c r="BE189">
        <v>18.807918674230578</v>
      </c>
      <c r="BF189">
        <v>18.890812661048557</v>
      </c>
      <c r="BG189">
        <v>18.436391703435856</v>
      </c>
      <c r="BH189">
        <v>18.066922264645576</v>
      </c>
      <c r="BI189">
        <v>18.165598197036953</v>
      </c>
      <c r="BJ189">
        <v>17.754575264494001</v>
      </c>
      <c r="BK189">
        <v>17.605575999999999</v>
      </c>
      <c r="BL189">
        <v>18.323399979993184</v>
      </c>
      <c r="BM189">
        <v>18.583756599292386</v>
      </c>
      <c r="BN189">
        <v>17.385211347165793</v>
      </c>
      <c r="BO189">
        <v>17.007811803016963</v>
      </c>
      <c r="BP189">
        <v>18.366742947700452</v>
      </c>
      <c r="BQ189">
        <v>18.378547250488623</v>
      </c>
      <c r="BU189" s="2">
        <v>4</v>
      </c>
      <c r="BV189" s="7">
        <v>18.517430143252632</v>
      </c>
    </row>
    <row r="190" spans="1:74" x14ac:dyDescent="0.25">
      <c r="B190" s="2">
        <v>5</v>
      </c>
      <c r="C190">
        <v>152</v>
      </c>
      <c r="D190">
        <v>152</v>
      </c>
      <c r="E190">
        <v>0</v>
      </c>
      <c r="F190">
        <v>0</v>
      </c>
      <c r="G190">
        <v>0</v>
      </c>
      <c r="H190">
        <v>138.93269230769229</v>
      </c>
      <c r="I190">
        <v>138.93269230769229</v>
      </c>
      <c r="J190">
        <v>163.82596153846154</v>
      </c>
      <c r="K190">
        <v>163.82596153846154</v>
      </c>
      <c r="L190">
        <v>300</v>
      </c>
      <c r="M190">
        <v>138.93269230769229</v>
      </c>
      <c r="N190">
        <v>140</v>
      </c>
      <c r="P190" s="2">
        <v>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138.93269230769229</v>
      </c>
      <c r="AF190">
        <v>138.93269230769229</v>
      </c>
      <c r="AG190">
        <v>0</v>
      </c>
      <c r="AH190">
        <v>163.82596153846154</v>
      </c>
      <c r="AI190">
        <v>0</v>
      </c>
      <c r="AJ190">
        <v>0</v>
      </c>
      <c r="AK190">
        <v>163.82596153846154</v>
      </c>
      <c r="AL190">
        <v>300</v>
      </c>
      <c r="AM190">
        <v>278.93269230769226</v>
      </c>
      <c r="AN190">
        <v>0</v>
      </c>
      <c r="AP190" s="2">
        <v>5</v>
      </c>
      <c r="AQ190" s="7">
        <v>1184.45</v>
      </c>
      <c r="AS190" s="2">
        <v>5</v>
      </c>
      <c r="AT190">
        <v>18.043164406439821</v>
      </c>
      <c r="AU190">
        <v>18.219241927621187</v>
      </c>
      <c r="AV190">
        <v>18.346490676477</v>
      </c>
      <c r="AW190">
        <v>18.849621229930861</v>
      </c>
      <c r="AX190">
        <v>18.806651512932405</v>
      </c>
      <c r="AY190">
        <v>19.172050990757654</v>
      </c>
      <c r="AZ190">
        <v>20.408178364413946</v>
      </c>
      <c r="BA190">
        <v>20.167215290387372</v>
      </c>
      <c r="BB190">
        <v>18.950124891832072</v>
      </c>
      <c r="BC190">
        <v>19.021540038218028</v>
      </c>
      <c r="BD190">
        <v>18.909547544051602</v>
      </c>
      <c r="BE190">
        <v>18.889849126570947</v>
      </c>
      <c r="BF190">
        <v>19.028241820847239</v>
      </c>
      <c r="BG190">
        <v>18.498042000000002</v>
      </c>
      <c r="BH190">
        <v>18.091183646583207</v>
      </c>
      <c r="BI190">
        <v>18.186695684633218</v>
      </c>
      <c r="BJ190">
        <v>17.776285837948681</v>
      </c>
      <c r="BK190">
        <v>17.627625352237974</v>
      </c>
      <c r="BL190">
        <v>18.323263220895061</v>
      </c>
      <c r="BM190">
        <v>18.564220957664592</v>
      </c>
      <c r="BN190">
        <v>17.407480530341299</v>
      </c>
      <c r="BO190">
        <v>17.029206641114612</v>
      </c>
      <c r="BP190">
        <v>18.336778893419652</v>
      </c>
      <c r="BQ190">
        <v>18.415765757496615</v>
      </c>
      <c r="BU190" s="2">
        <v>5</v>
      </c>
      <c r="BV190" s="7">
        <v>18.544519430950626</v>
      </c>
    </row>
    <row r="191" spans="1:74" x14ac:dyDescent="0.25">
      <c r="B191" s="2">
        <v>6</v>
      </c>
      <c r="C191">
        <v>138.41902413922242</v>
      </c>
      <c r="D191">
        <v>121.34464</v>
      </c>
      <c r="E191">
        <v>0</v>
      </c>
      <c r="F191">
        <v>0</v>
      </c>
      <c r="G191">
        <v>0</v>
      </c>
      <c r="H191">
        <v>155</v>
      </c>
      <c r="I191">
        <v>155</v>
      </c>
      <c r="J191">
        <v>227.17302325581394</v>
      </c>
      <c r="K191">
        <v>227.17302325581394</v>
      </c>
      <c r="L191">
        <v>300</v>
      </c>
      <c r="M191">
        <v>196.52093023255821</v>
      </c>
      <c r="N191">
        <v>171.17302325581392</v>
      </c>
      <c r="P191" s="2">
        <v>6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155</v>
      </c>
      <c r="AF191">
        <v>155</v>
      </c>
      <c r="AG191">
        <v>0</v>
      </c>
      <c r="AH191">
        <v>227.17302325581394</v>
      </c>
      <c r="AI191">
        <v>0</v>
      </c>
      <c r="AJ191">
        <v>0</v>
      </c>
      <c r="AK191">
        <v>227.17302325581394</v>
      </c>
      <c r="AL191">
        <v>300</v>
      </c>
      <c r="AM191">
        <v>367.69395348837213</v>
      </c>
      <c r="AN191">
        <v>0</v>
      </c>
      <c r="AP191" s="2">
        <v>6</v>
      </c>
      <c r="AQ191" s="7">
        <v>1432.04</v>
      </c>
      <c r="AS191" s="2">
        <v>6</v>
      </c>
      <c r="AT191">
        <v>15.952432999999999</v>
      </c>
      <c r="AU191">
        <v>16.113288587960444</v>
      </c>
      <c r="AV191">
        <v>15.968524261171048</v>
      </c>
      <c r="AW191">
        <v>16.812072554982606</v>
      </c>
      <c r="AX191">
        <v>16.542217037461967</v>
      </c>
      <c r="AY191">
        <v>16.817511828544347</v>
      </c>
      <c r="AZ191">
        <v>18.771831356079677</v>
      </c>
      <c r="BA191">
        <v>17.992340689713377</v>
      </c>
      <c r="BB191">
        <v>16.620573624304704</v>
      </c>
      <c r="BC191">
        <v>16.644105285061833</v>
      </c>
      <c r="BD191">
        <v>16.542600014015207</v>
      </c>
      <c r="BE191">
        <v>16.538736111798475</v>
      </c>
      <c r="BF191">
        <v>16.449102267668671</v>
      </c>
      <c r="BG191">
        <v>16.18456233392607</v>
      </c>
      <c r="BH191">
        <v>15.638947314775731</v>
      </c>
      <c r="BI191">
        <v>15.716141072132277</v>
      </c>
      <c r="BJ191">
        <v>15.363260257788372</v>
      </c>
      <c r="BK191">
        <v>15.235628628764296</v>
      </c>
      <c r="BL191">
        <v>15.826119087161549</v>
      </c>
      <c r="BM191">
        <v>16.026950596176647</v>
      </c>
      <c r="BN191">
        <v>15.046164605963389</v>
      </c>
      <c r="BO191">
        <v>14.718566297575567</v>
      </c>
      <c r="BP191">
        <v>15.826586164743379</v>
      </c>
      <c r="BQ191">
        <v>15.939965475457736</v>
      </c>
      <c r="BU191" s="2">
        <v>6</v>
      </c>
      <c r="BV191" s="7">
        <v>16.220342852217811</v>
      </c>
    </row>
    <row r="192" spans="1:74" x14ac:dyDescent="0.25">
      <c r="B192" s="2">
        <v>7</v>
      </c>
      <c r="C192">
        <v>150.08024</v>
      </c>
      <c r="D192">
        <v>149.11351999999999</v>
      </c>
      <c r="E192">
        <v>75</v>
      </c>
      <c r="F192">
        <v>0</v>
      </c>
      <c r="G192">
        <v>0</v>
      </c>
      <c r="H192">
        <v>155</v>
      </c>
      <c r="I192">
        <v>155</v>
      </c>
      <c r="J192">
        <v>259.25465116279082</v>
      </c>
      <c r="K192">
        <v>259.25465116279082</v>
      </c>
      <c r="L192">
        <v>300</v>
      </c>
      <c r="M192">
        <v>225.68604651162806</v>
      </c>
      <c r="N192">
        <v>203.25465116279076</v>
      </c>
      <c r="P192" s="2">
        <v>7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155</v>
      </c>
      <c r="AF192">
        <v>155</v>
      </c>
      <c r="AG192">
        <v>0</v>
      </c>
      <c r="AH192">
        <v>259.25465116279082</v>
      </c>
      <c r="AI192">
        <v>0</v>
      </c>
      <c r="AJ192">
        <v>0</v>
      </c>
      <c r="AK192">
        <v>259.25465116279082</v>
      </c>
      <c r="AL192">
        <v>300</v>
      </c>
      <c r="AM192">
        <v>428.94069767441886</v>
      </c>
      <c r="AN192">
        <v>0</v>
      </c>
      <c r="AP192" s="2">
        <v>7</v>
      </c>
      <c r="AQ192" s="7">
        <v>1557.4500000000007</v>
      </c>
      <c r="AS192" s="2">
        <v>7</v>
      </c>
      <c r="AT192">
        <v>17.768293482643358</v>
      </c>
      <c r="AU192">
        <v>17.94734679712516</v>
      </c>
      <c r="AV192">
        <v>17.777894876988363</v>
      </c>
      <c r="AW192">
        <v>18.720196613810074</v>
      </c>
      <c r="AX192">
        <v>18.42937301805248</v>
      </c>
      <c r="AY192">
        <v>18.738370274092556</v>
      </c>
      <c r="AZ192">
        <v>19.553783437457586</v>
      </c>
      <c r="BA192">
        <v>19.322908359740918</v>
      </c>
      <c r="BB192">
        <v>18.502605878688705</v>
      </c>
      <c r="BC192">
        <v>18.547159608915759</v>
      </c>
      <c r="BD192">
        <v>18.486986316767435</v>
      </c>
      <c r="BE192">
        <v>18.387009895723672</v>
      </c>
      <c r="BF192">
        <v>18.427701206644564</v>
      </c>
      <c r="BG192">
        <v>18.083215844178117</v>
      </c>
      <c r="BH192">
        <v>17.468997140709398</v>
      </c>
      <c r="BI192">
        <v>17.554796337049257</v>
      </c>
      <c r="BJ192">
        <v>17.160773008252946</v>
      </c>
      <c r="BK192">
        <v>17.018276</v>
      </c>
      <c r="BL192">
        <v>17.67488411047847</v>
      </c>
      <c r="BM192">
        <v>17.896675372979395</v>
      </c>
      <c r="BN192">
        <v>16.806708050671308</v>
      </c>
      <c r="BO192">
        <v>16.44072691670474</v>
      </c>
      <c r="BP192">
        <v>17.671560158757966</v>
      </c>
      <c r="BQ192">
        <v>17.806866836809974</v>
      </c>
      <c r="BU192" s="2">
        <v>7</v>
      </c>
      <c r="BV192" s="7">
        <v>18.008046230968429</v>
      </c>
    </row>
    <row r="193" spans="2:74" x14ac:dyDescent="0.25">
      <c r="B193" s="2">
        <v>8</v>
      </c>
      <c r="C193">
        <v>150.82352</v>
      </c>
      <c r="D193">
        <v>148.47512</v>
      </c>
      <c r="E193">
        <v>76.732500000000002</v>
      </c>
      <c r="F193">
        <v>0</v>
      </c>
      <c r="G193">
        <v>0</v>
      </c>
      <c r="H193">
        <v>155</v>
      </c>
      <c r="I193">
        <v>155</v>
      </c>
      <c r="J193">
        <v>336.3927906976744</v>
      </c>
      <c r="K193">
        <v>336.3927906976744</v>
      </c>
      <c r="L193">
        <v>300</v>
      </c>
      <c r="M193">
        <v>295.81162790697675</v>
      </c>
      <c r="N193">
        <v>280.39279069767434</v>
      </c>
      <c r="P193" s="2">
        <v>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155</v>
      </c>
      <c r="AF193">
        <v>155</v>
      </c>
      <c r="AG193">
        <v>0</v>
      </c>
      <c r="AH193">
        <v>336.3927906976744</v>
      </c>
      <c r="AI193">
        <v>0</v>
      </c>
      <c r="AJ193">
        <v>0</v>
      </c>
      <c r="AK193">
        <v>336.3927906976744</v>
      </c>
      <c r="AL193">
        <v>300</v>
      </c>
      <c r="AM193">
        <v>576.2044186046511</v>
      </c>
      <c r="AN193">
        <v>0</v>
      </c>
      <c r="AP193" s="2">
        <v>8</v>
      </c>
      <c r="AQ193" s="7">
        <v>1858.99</v>
      </c>
      <c r="AS193" s="2">
        <v>8</v>
      </c>
      <c r="AT193">
        <v>16.82061598772648</v>
      </c>
      <c r="AU193">
        <v>16.988769065832031</v>
      </c>
      <c r="AV193">
        <v>16.819784820878379</v>
      </c>
      <c r="AW193">
        <v>17.693377959486988</v>
      </c>
      <c r="AX193">
        <v>17.459198825034473</v>
      </c>
      <c r="AY193">
        <v>17.758727377957715</v>
      </c>
      <c r="AZ193">
        <v>18.837735376309546</v>
      </c>
      <c r="BA193">
        <v>18.615314808294038</v>
      </c>
      <c r="BB193">
        <v>17.466245000000001</v>
      </c>
      <c r="BC193">
        <v>17.583894460344411</v>
      </c>
      <c r="BD193">
        <v>17.431738708788451</v>
      </c>
      <c r="BE193">
        <v>17.41603817158774</v>
      </c>
      <c r="BF193">
        <v>17.321920142152401</v>
      </c>
      <c r="BG193">
        <v>17.065485150990554</v>
      </c>
      <c r="BH193">
        <v>16.502252810617918</v>
      </c>
      <c r="BI193">
        <v>16.58681651554032</v>
      </c>
      <c r="BJ193">
        <v>16.213357191156717</v>
      </c>
      <c r="BK193">
        <v>16.078171829074833</v>
      </c>
      <c r="BL193">
        <v>16.714241548516156</v>
      </c>
      <c r="BM193">
        <v>16.537862152387397</v>
      </c>
      <c r="BN193">
        <v>15.877762581980576</v>
      </c>
      <c r="BO193">
        <v>15.532426719252742</v>
      </c>
      <c r="BP193">
        <v>16.336929011340839</v>
      </c>
      <c r="BQ193">
        <v>16.808063264384788</v>
      </c>
      <c r="BU193" s="2">
        <v>8</v>
      </c>
      <c r="BV193" s="7">
        <v>17.019447061651476</v>
      </c>
    </row>
    <row r="194" spans="2:74" x14ac:dyDescent="0.25">
      <c r="B194" s="2">
        <v>9</v>
      </c>
      <c r="C194">
        <v>149.79447999999999</v>
      </c>
      <c r="D194">
        <v>150.15016000000003</v>
      </c>
      <c r="E194">
        <v>75.532499999999999</v>
      </c>
      <c r="F194">
        <v>0</v>
      </c>
      <c r="G194">
        <v>0</v>
      </c>
      <c r="H194">
        <v>155</v>
      </c>
      <c r="I194">
        <v>155</v>
      </c>
      <c r="J194">
        <v>400</v>
      </c>
      <c r="K194">
        <v>400</v>
      </c>
      <c r="L194">
        <v>300</v>
      </c>
      <c r="M194">
        <v>310</v>
      </c>
      <c r="N194">
        <v>350</v>
      </c>
      <c r="P194" s="2">
        <v>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155</v>
      </c>
      <c r="AF194">
        <v>155</v>
      </c>
      <c r="AG194">
        <v>0</v>
      </c>
      <c r="AH194">
        <v>400</v>
      </c>
      <c r="AI194">
        <v>0</v>
      </c>
      <c r="AJ194">
        <v>0</v>
      </c>
      <c r="AK194">
        <v>400</v>
      </c>
      <c r="AL194">
        <v>300</v>
      </c>
      <c r="AM194">
        <v>660</v>
      </c>
      <c r="AN194">
        <v>0</v>
      </c>
      <c r="AP194" s="2">
        <v>9</v>
      </c>
      <c r="AQ194" s="7">
        <v>2070</v>
      </c>
      <c r="AS194" s="2">
        <v>9</v>
      </c>
      <c r="AT194">
        <v>17.670443990067568</v>
      </c>
      <c r="AU194">
        <v>17.835887413261354</v>
      </c>
      <c r="AV194">
        <v>17.421706639753314</v>
      </c>
      <c r="AW194">
        <v>18.508666245023001</v>
      </c>
      <c r="AX194">
        <v>18.296668311495928</v>
      </c>
      <c r="AY194">
        <v>18.582934143082252</v>
      </c>
      <c r="AZ194">
        <v>19.670077993300247</v>
      </c>
      <c r="BA194">
        <v>19.437829804609731</v>
      </c>
      <c r="BB194">
        <v>18.217645078140066</v>
      </c>
      <c r="BC194">
        <v>18.38154220257826</v>
      </c>
      <c r="BD194">
        <v>18.252224030777786</v>
      </c>
      <c r="BE194">
        <v>18.124348412227846</v>
      </c>
      <c r="BF194">
        <v>18.159421031453711</v>
      </c>
      <c r="BG194">
        <v>17.900651298418794</v>
      </c>
      <c r="BH194">
        <v>17.130811885230521</v>
      </c>
      <c r="BI194">
        <v>17.222578418110515</v>
      </c>
      <c r="BJ194">
        <v>16.833487003736746</v>
      </c>
      <c r="BK194">
        <v>16.692501611673478</v>
      </c>
      <c r="BL194">
        <v>17.379249999999999</v>
      </c>
      <c r="BM194">
        <v>17.217677294315699</v>
      </c>
      <c r="BN194">
        <v>16.483835923505175</v>
      </c>
      <c r="BO194">
        <v>16.125790441219475</v>
      </c>
      <c r="BP194">
        <v>17.020629001652853</v>
      </c>
      <c r="BQ194">
        <v>17.43312449735209</v>
      </c>
      <c r="BU194" s="2">
        <v>9</v>
      </c>
      <c r="BV194" s="7">
        <v>17.749988861291104</v>
      </c>
    </row>
    <row r="195" spans="2:74" x14ac:dyDescent="0.25">
      <c r="B195" s="2">
        <v>10</v>
      </c>
      <c r="C195">
        <v>150.23223999999999</v>
      </c>
      <c r="D195">
        <v>150.56360000000001</v>
      </c>
      <c r="E195">
        <v>75</v>
      </c>
      <c r="F195">
        <v>0</v>
      </c>
      <c r="G195">
        <v>0</v>
      </c>
      <c r="H195">
        <v>155</v>
      </c>
      <c r="I195">
        <v>155</v>
      </c>
      <c r="J195">
        <v>400</v>
      </c>
      <c r="K195">
        <v>400</v>
      </c>
      <c r="L195">
        <v>300</v>
      </c>
      <c r="M195">
        <v>310</v>
      </c>
      <c r="N195">
        <v>346.29999999999978</v>
      </c>
      <c r="P195" s="2">
        <v>10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155</v>
      </c>
      <c r="AF195">
        <v>155</v>
      </c>
      <c r="AG195">
        <v>0</v>
      </c>
      <c r="AH195">
        <v>400</v>
      </c>
      <c r="AI195">
        <v>0</v>
      </c>
      <c r="AJ195">
        <v>0</v>
      </c>
      <c r="AK195">
        <v>400</v>
      </c>
      <c r="AL195">
        <v>300</v>
      </c>
      <c r="AM195">
        <v>656.29999999999973</v>
      </c>
      <c r="AN195">
        <v>0</v>
      </c>
      <c r="AP195" s="2">
        <v>10</v>
      </c>
      <c r="AQ195" s="7">
        <v>2066.2999999999997</v>
      </c>
      <c r="AS195" s="2">
        <v>10</v>
      </c>
      <c r="AT195">
        <v>18.00919720819892</v>
      </c>
      <c r="AU195">
        <v>18.162355432129694</v>
      </c>
      <c r="AV195">
        <v>17.670625249692694</v>
      </c>
      <c r="AW195">
        <v>18.7783334868064</v>
      </c>
      <c r="AX195">
        <v>18.782263599983008</v>
      </c>
      <c r="AY195">
        <v>18.8031996739325</v>
      </c>
      <c r="AZ195">
        <v>19.880782289451048</v>
      </c>
      <c r="BA195">
        <v>19.64604627681052</v>
      </c>
      <c r="BB195">
        <v>18.427734467025292</v>
      </c>
      <c r="BC195">
        <v>18.563234113684885</v>
      </c>
      <c r="BD195">
        <v>18.381349421976456</v>
      </c>
      <c r="BE195">
        <v>18.351200373547101</v>
      </c>
      <c r="BF195">
        <v>18.256964956299644</v>
      </c>
      <c r="BG195">
        <v>17.986614253995853</v>
      </c>
      <c r="BH195">
        <v>17.377079429090383</v>
      </c>
      <c r="BI195">
        <v>17.47032254100807</v>
      </c>
      <c r="BJ195">
        <v>17.075582043556565</v>
      </c>
      <c r="BK195">
        <v>16.932544161344055</v>
      </c>
      <c r="BL195">
        <v>17.606750000000002</v>
      </c>
      <c r="BM195">
        <v>17.42293657189785</v>
      </c>
      <c r="BN195">
        <v>16.720854134335578</v>
      </c>
      <c r="BO195">
        <v>16.357679041673325</v>
      </c>
      <c r="BP195">
        <v>17.212354071884693</v>
      </c>
      <c r="BQ195">
        <v>17.683139403783784</v>
      </c>
      <c r="BU195" s="2">
        <v>10</v>
      </c>
      <c r="BV195" s="7">
        <v>17.981630925087849</v>
      </c>
    </row>
    <row r="196" spans="2:74" x14ac:dyDescent="0.25">
      <c r="B196" s="2">
        <v>11</v>
      </c>
      <c r="C196">
        <v>149.87655999999998</v>
      </c>
      <c r="D196">
        <v>152</v>
      </c>
      <c r="E196">
        <v>128.95605056318306</v>
      </c>
      <c r="F196">
        <v>0</v>
      </c>
      <c r="G196">
        <v>0</v>
      </c>
      <c r="H196">
        <v>155</v>
      </c>
      <c r="I196">
        <v>155</v>
      </c>
      <c r="J196">
        <v>385.73666666666685</v>
      </c>
      <c r="K196">
        <v>385.73666666666668</v>
      </c>
      <c r="L196">
        <v>300</v>
      </c>
      <c r="M196">
        <v>310</v>
      </c>
      <c r="N196">
        <v>329.73666666666662</v>
      </c>
      <c r="P196" s="2">
        <v>11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155</v>
      </c>
      <c r="AF196">
        <v>155</v>
      </c>
      <c r="AG196">
        <v>0</v>
      </c>
      <c r="AH196">
        <v>385.73666666666685</v>
      </c>
      <c r="AI196">
        <v>0</v>
      </c>
      <c r="AJ196">
        <v>0</v>
      </c>
      <c r="AK196">
        <v>385.73666666666668</v>
      </c>
      <c r="AL196">
        <v>300</v>
      </c>
      <c r="AM196">
        <v>639.73666666666668</v>
      </c>
      <c r="AN196">
        <v>0</v>
      </c>
      <c r="AP196" s="2">
        <v>11</v>
      </c>
      <c r="AQ196" s="7">
        <v>2021.2100000000003</v>
      </c>
      <c r="AS196" s="2">
        <v>11</v>
      </c>
      <c r="AT196">
        <v>18.305682081610854</v>
      </c>
      <c r="AU196">
        <v>18.462491769250597</v>
      </c>
      <c r="AV196">
        <v>18.009047795999621</v>
      </c>
      <c r="AW196">
        <v>19.127914776288222</v>
      </c>
      <c r="AX196">
        <v>19.064292901873756</v>
      </c>
      <c r="AY196">
        <v>19.070965672482423</v>
      </c>
      <c r="AZ196">
        <v>19.387036999999999</v>
      </c>
      <c r="BA196">
        <v>19.618678303200333</v>
      </c>
      <c r="BB196">
        <v>18.802343124926189</v>
      </c>
      <c r="BC196">
        <v>18.814531973687181</v>
      </c>
      <c r="BD196">
        <v>18.74236019793889</v>
      </c>
      <c r="BE196">
        <v>18.643090745834488</v>
      </c>
      <c r="BF196">
        <v>18.675705908569178</v>
      </c>
      <c r="BG196">
        <v>18.338852767791696</v>
      </c>
      <c r="BH196">
        <v>17.715404622603941</v>
      </c>
      <c r="BI196">
        <v>17.811040692870577</v>
      </c>
      <c r="BJ196">
        <v>17.408410625607363</v>
      </c>
      <c r="BK196">
        <v>17.262493437347494</v>
      </c>
      <c r="BL196">
        <v>17.950519108715127</v>
      </c>
      <c r="BM196">
        <v>17.763466305057428</v>
      </c>
      <c r="BN196">
        <v>17.046591522594554</v>
      </c>
      <c r="BO196">
        <v>16.676409944583376</v>
      </c>
      <c r="BP196">
        <v>17.548962482328957</v>
      </c>
      <c r="BQ196">
        <v>18.025226619865236</v>
      </c>
      <c r="BU196" s="2">
        <v>11</v>
      </c>
      <c r="BV196" s="7">
        <v>18.261313349209477</v>
      </c>
    </row>
    <row r="197" spans="2:74" x14ac:dyDescent="0.25">
      <c r="B197" s="2">
        <v>12</v>
      </c>
      <c r="C197">
        <v>152</v>
      </c>
      <c r="D197">
        <v>150.99832000000001</v>
      </c>
      <c r="E197">
        <v>75</v>
      </c>
      <c r="F197">
        <v>0</v>
      </c>
      <c r="G197">
        <v>0</v>
      </c>
      <c r="H197">
        <v>155</v>
      </c>
      <c r="I197">
        <v>155</v>
      </c>
      <c r="J197">
        <v>400</v>
      </c>
      <c r="K197">
        <v>400</v>
      </c>
      <c r="L197">
        <v>300</v>
      </c>
      <c r="M197">
        <v>310</v>
      </c>
      <c r="N197">
        <v>350</v>
      </c>
      <c r="P197" s="2">
        <v>12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155</v>
      </c>
      <c r="AF197">
        <v>155</v>
      </c>
      <c r="AG197">
        <v>0</v>
      </c>
      <c r="AH197">
        <v>400</v>
      </c>
      <c r="AI197">
        <v>0</v>
      </c>
      <c r="AJ197">
        <v>0</v>
      </c>
      <c r="AK197">
        <v>400</v>
      </c>
      <c r="AL197">
        <v>300</v>
      </c>
      <c r="AM197">
        <v>660</v>
      </c>
      <c r="AN197">
        <v>0</v>
      </c>
      <c r="AP197" s="2">
        <v>12</v>
      </c>
      <c r="AQ197" s="7">
        <v>2070</v>
      </c>
      <c r="AS197" s="2">
        <v>12</v>
      </c>
      <c r="AT197">
        <v>17.409541141330219</v>
      </c>
      <c r="AU197">
        <v>17.557746602754641</v>
      </c>
      <c r="AV197">
        <v>17.091309774282756</v>
      </c>
      <c r="AW197">
        <v>18.15956619695212</v>
      </c>
      <c r="AX197">
        <v>18.152119574244608</v>
      </c>
      <c r="AY197">
        <v>18.169795213995684</v>
      </c>
      <c r="AZ197">
        <v>19.219978786875977</v>
      </c>
      <c r="BA197">
        <v>18.993045001385013</v>
      </c>
      <c r="BB197">
        <v>17.825620216627218</v>
      </c>
      <c r="BC197">
        <v>17.935646106043002</v>
      </c>
      <c r="BD197">
        <v>17.778233726326423</v>
      </c>
      <c r="BE197">
        <v>17.763805475308061</v>
      </c>
      <c r="BF197">
        <v>17.665363187008527</v>
      </c>
      <c r="BG197">
        <v>17.398128976063816</v>
      </c>
      <c r="BH197">
        <v>16.810519523016371</v>
      </c>
      <c r="BI197">
        <v>16.90104996958836</v>
      </c>
      <c r="BJ197">
        <v>16.519063818304069</v>
      </c>
      <c r="BK197">
        <v>16.380635999999999</v>
      </c>
      <c r="BL197">
        <v>17.034516877746597</v>
      </c>
      <c r="BM197">
        <v>16.858007610051011</v>
      </c>
      <c r="BN197">
        <v>16.175796657812093</v>
      </c>
      <c r="BO197">
        <v>15.8244989833155</v>
      </c>
      <c r="BP197">
        <v>16.654993193095699</v>
      </c>
      <c r="BQ197">
        <v>17.105355339172895</v>
      </c>
      <c r="BU197" s="2">
        <v>12</v>
      </c>
      <c r="BV197" s="7">
        <v>17.391014081304196</v>
      </c>
    </row>
    <row r="198" spans="2:74" x14ac:dyDescent="0.25">
      <c r="B198" s="2">
        <v>13</v>
      </c>
      <c r="C198">
        <v>150.97704000000002</v>
      </c>
      <c r="D198">
        <v>152</v>
      </c>
      <c r="E198">
        <v>136.19102281629492</v>
      </c>
      <c r="F198">
        <v>0</v>
      </c>
      <c r="G198">
        <v>0</v>
      </c>
      <c r="H198">
        <v>155</v>
      </c>
      <c r="I198">
        <v>155</v>
      </c>
      <c r="J198">
        <v>400</v>
      </c>
      <c r="K198">
        <v>400</v>
      </c>
      <c r="L198">
        <v>300</v>
      </c>
      <c r="M198">
        <v>310</v>
      </c>
      <c r="N198">
        <v>350</v>
      </c>
      <c r="P198" s="2">
        <v>13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155</v>
      </c>
      <c r="AF198">
        <v>155</v>
      </c>
      <c r="AG198">
        <v>0</v>
      </c>
      <c r="AH198">
        <v>400</v>
      </c>
      <c r="AI198">
        <v>0</v>
      </c>
      <c r="AJ198">
        <v>0</v>
      </c>
      <c r="AK198">
        <v>400</v>
      </c>
      <c r="AL198">
        <v>300</v>
      </c>
      <c r="AM198">
        <v>660</v>
      </c>
      <c r="AN198">
        <v>0</v>
      </c>
      <c r="AP198" s="2">
        <v>13</v>
      </c>
      <c r="AQ198" s="7">
        <v>2070</v>
      </c>
      <c r="AS198" s="2">
        <v>13</v>
      </c>
      <c r="AT198">
        <v>18.351471400548476</v>
      </c>
      <c r="AU198">
        <v>18.509526692800861</v>
      </c>
      <c r="AV198">
        <v>18.02731147090299</v>
      </c>
      <c r="AW198">
        <v>19.179391035923175</v>
      </c>
      <c r="AX198">
        <v>19.117743409618154</v>
      </c>
      <c r="AY198">
        <v>19.127796516563677</v>
      </c>
      <c r="AZ198">
        <v>19.44444</v>
      </c>
      <c r="BA198">
        <v>19.676767169004769</v>
      </c>
      <c r="BB198">
        <v>18.855145476048129</v>
      </c>
      <c r="BC198">
        <v>18.87310927698514</v>
      </c>
      <c r="BD198">
        <v>18.822350074555306</v>
      </c>
      <c r="BE198">
        <v>18.688911369522465</v>
      </c>
      <c r="BF198">
        <v>18.727481103860377</v>
      </c>
      <c r="BG198">
        <v>18.466254628249203</v>
      </c>
      <c r="BH198">
        <v>17.685174682403456</v>
      </c>
      <c r="BI198">
        <v>17.775610618044805</v>
      </c>
      <c r="BJ198">
        <v>17.375447790295457</v>
      </c>
      <c r="BK198">
        <v>17.230602988653906</v>
      </c>
      <c r="BL198">
        <v>17.933753191669954</v>
      </c>
      <c r="BM198">
        <v>17.763840815718599</v>
      </c>
      <c r="BN198">
        <v>17.015857565512743</v>
      </c>
      <c r="BO198">
        <v>16.645746053328686</v>
      </c>
      <c r="BP198">
        <v>17.558772095582317</v>
      </c>
      <c r="BQ198">
        <v>18.013627196570432</v>
      </c>
      <c r="BU198" s="2">
        <v>13</v>
      </c>
      <c r="BV198" s="7">
        <v>18.286088859265131</v>
      </c>
    </row>
    <row r="199" spans="2:74" x14ac:dyDescent="0.25">
      <c r="B199" s="2">
        <v>14</v>
      </c>
      <c r="C199">
        <v>150.32952</v>
      </c>
      <c r="D199">
        <v>152</v>
      </c>
      <c r="E199">
        <v>112.146591</v>
      </c>
      <c r="F199">
        <v>0</v>
      </c>
      <c r="G199">
        <v>0</v>
      </c>
      <c r="H199">
        <v>155</v>
      </c>
      <c r="I199">
        <v>155</v>
      </c>
      <c r="J199">
        <v>385.64000000000004</v>
      </c>
      <c r="K199">
        <v>385.64000000000004</v>
      </c>
      <c r="L199">
        <v>300</v>
      </c>
      <c r="M199">
        <v>310</v>
      </c>
      <c r="N199">
        <v>329.64000000000004</v>
      </c>
      <c r="P199" s="2">
        <v>14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155</v>
      </c>
      <c r="AF199">
        <v>155</v>
      </c>
      <c r="AG199">
        <v>0</v>
      </c>
      <c r="AH199">
        <v>385.64000000000004</v>
      </c>
      <c r="AI199">
        <v>0</v>
      </c>
      <c r="AJ199">
        <v>0</v>
      </c>
      <c r="AK199">
        <v>385.64000000000004</v>
      </c>
      <c r="AL199">
        <v>300</v>
      </c>
      <c r="AM199">
        <v>639.6400000000001</v>
      </c>
      <c r="AN199">
        <v>0</v>
      </c>
      <c r="AP199" s="2">
        <v>14</v>
      </c>
      <c r="AQ199" s="7">
        <v>2020.9200000000003</v>
      </c>
      <c r="AS199" s="2">
        <v>14</v>
      </c>
      <c r="AT199">
        <v>17.919491230808092</v>
      </c>
      <c r="AU199">
        <v>18.086421497468891</v>
      </c>
      <c r="AV199">
        <v>17.693539373799986</v>
      </c>
      <c r="AW199">
        <v>18.765938168086478</v>
      </c>
      <c r="AX199">
        <v>18.548930356716269</v>
      </c>
      <c r="AY199">
        <v>18.835797461107209</v>
      </c>
      <c r="AZ199">
        <v>19.873766</v>
      </c>
      <c r="BA199">
        <v>19.702722908967626</v>
      </c>
      <c r="BB199">
        <v>18.468700050648135</v>
      </c>
      <c r="BC199">
        <v>18.629200620043338</v>
      </c>
      <c r="BD199">
        <v>18.476871978199718</v>
      </c>
      <c r="BE199">
        <v>18.380531005669159</v>
      </c>
      <c r="BF199">
        <v>18.410326929403986</v>
      </c>
      <c r="BG199">
        <v>18.072760110721827</v>
      </c>
      <c r="BH199">
        <v>17.44546493336351</v>
      </c>
      <c r="BI199">
        <v>17.543868477852676</v>
      </c>
      <c r="BJ199">
        <v>17.145880384293609</v>
      </c>
      <c r="BK199">
        <v>17.001495999999999</v>
      </c>
      <c r="BL199">
        <v>17.684746144400716</v>
      </c>
      <c r="BM199">
        <v>17.503590084782335</v>
      </c>
      <c r="BN199">
        <v>16.788222909611907</v>
      </c>
      <c r="BO199">
        <v>16.424153057628907</v>
      </c>
      <c r="BP199">
        <v>17.293964405109548</v>
      </c>
      <c r="BQ199">
        <v>17.734496204712705</v>
      </c>
      <c r="BU199" s="2">
        <v>14</v>
      </c>
      <c r="BV199" s="7">
        <v>18.017953345558194</v>
      </c>
    </row>
    <row r="200" spans="2:74" x14ac:dyDescent="0.25">
      <c r="B200" s="2">
        <v>15</v>
      </c>
      <c r="C200">
        <v>152</v>
      </c>
      <c r="D200">
        <v>152</v>
      </c>
      <c r="E200">
        <v>87.317590860931091</v>
      </c>
      <c r="F200">
        <v>0</v>
      </c>
      <c r="G200">
        <v>0</v>
      </c>
      <c r="H200">
        <v>155</v>
      </c>
      <c r="I200">
        <v>155</v>
      </c>
      <c r="J200">
        <v>365.34333333333319</v>
      </c>
      <c r="K200">
        <v>365.34333333333319</v>
      </c>
      <c r="L200">
        <v>300</v>
      </c>
      <c r="M200">
        <v>310</v>
      </c>
      <c r="N200">
        <v>309.34333333333313</v>
      </c>
      <c r="P200" s="2">
        <v>15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155</v>
      </c>
      <c r="AF200">
        <v>155</v>
      </c>
      <c r="AG200">
        <v>0</v>
      </c>
      <c r="AH200">
        <v>365.34333333333319</v>
      </c>
      <c r="AI200">
        <v>0</v>
      </c>
      <c r="AJ200">
        <v>0</v>
      </c>
      <c r="AK200">
        <v>365.34333333333319</v>
      </c>
      <c r="AL200">
        <v>300</v>
      </c>
      <c r="AM200">
        <v>619.34333333333313</v>
      </c>
      <c r="AN200">
        <v>0</v>
      </c>
      <c r="AP200" s="2">
        <v>15</v>
      </c>
      <c r="AQ200" s="7">
        <v>1960.0299999999997</v>
      </c>
      <c r="AS200" s="2">
        <v>15</v>
      </c>
      <c r="AT200">
        <v>18.626857726333931</v>
      </c>
      <c r="AU200">
        <v>18.800377514772993</v>
      </c>
      <c r="AV200">
        <v>18.391986488122733</v>
      </c>
      <c r="AW200">
        <v>19.506717900403192</v>
      </c>
      <c r="AX200">
        <v>19.28114377132599</v>
      </c>
      <c r="AY200">
        <v>19.579334867882828</v>
      </c>
      <c r="AZ200">
        <v>20.725187999999999</v>
      </c>
      <c r="BA200">
        <v>20.480481935544638</v>
      </c>
      <c r="BB200">
        <v>19.197746398196237</v>
      </c>
      <c r="BC200">
        <v>19.364582679015399</v>
      </c>
      <c r="BD200">
        <v>19.206240910115838</v>
      </c>
      <c r="BE200">
        <v>19.106096906838665</v>
      </c>
      <c r="BF200">
        <v>19.137069015649384</v>
      </c>
      <c r="BG200">
        <v>18.786176848916806</v>
      </c>
      <c r="BH200">
        <v>18.134119384194847</v>
      </c>
      <c r="BI200">
        <v>18.23640737883472</v>
      </c>
      <c r="BJ200">
        <v>17.822708825677456</v>
      </c>
      <c r="BK200">
        <v>17.672624911491457</v>
      </c>
      <c r="BL200">
        <v>18.382846148652952</v>
      </c>
      <c r="BM200">
        <v>18.194539008382506</v>
      </c>
      <c r="BN200">
        <v>17.450932930377359</v>
      </c>
      <c r="BO200">
        <v>17.072491531121795</v>
      </c>
      <c r="BP200">
        <v>17.976638418418332</v>
      </c>
      <c r="BQ200">
        <v>18.434560077545932</v>
      </c>
      <c r="BU200" s="2">
        <v>15</v>
      </c>
      <c r="BV200" s="7">
        <v>18.731994565742337</v>
      </c>
    </row>
    <row r="201" spans="2:74" x14ac:dyDescent="0.25">
      <c r="B201" s="2">
        <v>16</v>
      </c>
      <c r="C201">
        <v>151.02871999999999</v>
      </c>
      <c r="D201">
        <v>150.3888</v>
      </c>
      <c r="E201">
        <v>75</v>
      </c>
      <c r="F201">
        <v>0</v>
      </c>
      <c r="G201">
        <v>0</v>
      </c>
      <c r="H201">
        <v>155</v>
      </c>
      <c r="I201">
        <v>155</v>
      </c>
      <c r="J201">
        <v>390.57666666666665</v>
      </c>
      <c r="K201">
        <v>390.57666666666665</v>
      </c>
      <c r="L201">
        <v>300</v>
      </c>
      <c r="M201">
        <v>310</v>
      </c>
      <c r="N201">
        <v>334.57666666666665</v>
      </c>
      <c r="P201" s="2">
        <v>16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155</v>
      </c>
      <c r="AF201">
        <v>155</v>
      </c>
      <c r="AG201">
        <v>0</v>
      </c>
      <c r="AH201">
        <v>390.57666666666665</v>
      </c>
      <c r="AI201">
        <v>0</v>
      </c>
      <c r="AJ201">
        <v>0</v>
      </c>
      <c r="AK201">
        <v>390.57666666666665</v>
      </c>
      <c r="AL201">
        <v>300</v>
      </c>
      <c r="AM201">
        <v>644.5766666666666</v>
      </c>
      <c r="AN201">
        <v>0</v>
      </c>
      <c r="AP201" s="2">
        <v>16</v>
      </c>
      <c r="AQ201" s="7">
        <v>2035.7299999999998</v>
      </c>
      <c r="AS201" s="2">
        <v>16</v>
      </c>
      <c r="AT201">
        <v>17.624914730981658</v>
      </c>
      <c r="AU201">
        <v>17.790181312336657</v>
      </c>
      <c r="AV201">
        <v>17.369056592836898</v>
      </c>
      <c r="AW201">
        <v>18.462036850808591</v>
      </c>
      <c r="AX201">
        <v>18.25118207423461</v>
      </c>
      <c r="AY201">
        <v>18.537723914662447</v>
      </c>
      <c r="AZ201">
        <v>19.622104268524375</v>
      </c>
      <c r="BA201">
        <v>19.390422514328307</v>
      </c>
      <c r="BB201">
        <v>18.17239</v>
      </c>
      <c r="BC201">
        <v>18.33754950818998</v>
      </c>
      <c r="BD201">
        <v>18.169324848478887</v>
      </c>
      <c r="BE201">
        <v>18.122926513503824</v>
      </c>
      <c r="BF201">
        <v>18.026521390030911</v>
      </c>
      <c r="BG201">
        <v>17.823916800397789</v>
      </c>
      <c r="BH201">
        <v>17.065059589403333</v>
      </c>
      <c r="BI201">
        <v>17.155012126935912</v>
      </c>
      <c r="BJ201">
        <v>16.767930769540634</v>
      </c>
      <c r="BK201">
        <v>16.627725470865087</v>
      </c>
      <c r="BL201">
        <v>17.311180146040005</v>
      </c>
      <c r="BM201">
        <v>17.150339644313803</v>
      </c>
      <c r="BN201">
        <v>16.420089400034904</v>
      </c>
      <c r="BO201">
        <v>16.063255196950422</v>
      </c>
      <c r="BP201">
        <v>16.954117224216695</v>
      </c>
      <c r="BQ201">
        <v>17.371772053111481</v>
      </c>
      <c r="BU201" s="2">
        <v>16</v>
      </c>
      <c r="BV201" s="7">
        <v>17.691113872530298</v>
      </c>
    </row>
    <row r="202" spans="2:74" x14ac:dyDescent="0.25">
      <c r="B202" s="2">
        <v>17</v>
      </c>
      <c r="C202">
        <v>151.00896</v>
      </c>
      <c r="D202">
        <v>152</v>
      </c>
      <c r="E202">
        <v>117.61985969489766</v>
      </c>
      <c r="F202">
        <v>0</v>
      </c>
      <c r="G202">
        <v>0</v>
      </c>
      <c r="H202">
        <v>155</v>
      </c>
      <c r="I202">
        <v>155</v>
      </c>
      <c r="J202">
        <v>400</v>
      </c>
      <c r="K202">
        <v>400</v>
      </c>
      <c r="L202">
        <v>300</v>
      </c>
      <c r="M202">
        <v>310</v>
      </c>
      <c r="N202">
        <v>350</v>
      </c>
      <c r="P202" s="2">
        <v>17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155</v>
      </c>
      <c r="AF202">
        <v>155</v>
      </c>
      <c r="AG202">
        <v>0</v>
      </c>
      <c r="AH202">
        <v>400</v>
      </c>
      <c r="AI202">
        <v>0</v>
      </c>
      <c r="AJ202">
        <v>0</v>
      </c>
      <c r="AK202">
        <v>400</v>
      </c>
      <c r="AL202">
        <v>300</v>
      </c>
      <c r="AM202">
        <v>660</v>
      </c>
      <c r="AN202">
        <v>0</v>
      </c>
      <c r="AP202" s="2">
        <v>17</v>
      </c>
      <c r="AQ202" s="7">
        <v>2070</v>
      </c>
      <c r="AS202" s="2">
        <v>17</v>
      </c>
      <c r="AT202">
        <v>18.834300243252716</v>
      </c>
      <c r="AU202">
        <v>19.011290798001074</v>
      </c>
      <c r="AV202">
        <v>18.399526117429488</v>
      </c>
      <c r="AW202">
        <v>19.309630399176349</v>
      </c>
      <c r="AX202">
        <v>19.56878</v>
      </c>
      <c r="AY202">
        <v>19.554251600993503</v>
      </c>
      <c r="AZ202">
        <v>19.933855999999999</v>
      </c>
      <c r="BA202">
        <v>20.172030837219722</v>
      </c>
      <c r="BB202">
        <v>19.142750393697611</v>
      </c>
      <c r="BC202">
        <v>19.265865477457496</v>
      </c>
      <c r="BD202">
        <v>19.13801853703109</v>
      </c>
      <c r="BE202">
        <v>19.036393890038212</v>
      </c>
      <c r="BF202">
        <v>19.0700995188569</v>
      </c>
      <c r="BG202">
        <v>18.727070604349212</v>
      </c>
      <c r="BH202">
        <v>18.092623081177571</v>
      </c>
      <c r="BI202">
        <v>18.189575168086257</v>
      </c>
      <c r="BJ202">
        <v>17.778626402693806</v>
      </c>
      <c r="BK202">
        <v>17.629719925663068</v>
      </c>
      <c r="BL202">
        <v>18.331422537174774</v>
      </c>
      <c r="BM202">
        <v>18.139867292350608</v>
      </c>
      <c r="BN202">
        <v>17.40933346892259</v>
      </c>
      <c r="BO202">
        <v>17.031189200555353</v>
      </c>
      <c r="BP202">
        <v>17.920521519759809</v>
      </c>
      <c r="BQ202">
        <v>18.411782353574417</v>
      </c>
      <c r="BU202" s="2">
        <v>17</v>
      </c>
      <c r="BV202" s="7">
        <v>18.670771890310903</v>
      </c>
    </row>
    <row r="203" spans="2:74" x14ac:dyDescent="0.25">
      <c r="B203" s="2">
        <v>18</v>
      </c>
      <c r="C203">
        <v>152</v>
      </c>
      <c r="D203">
        <v>151.27800000000002</v>
      </c>
      <c r="E203">
        <v>154.74</v>
      </c>
      <c r="F203">
        <v>0</v>
      </c>
      <c r="G203">
        <v>0</v>
      </c>
      <c r="H203">
        <v>155</v>
      </c>
      <c r="I203">
        <v>155</v>
      </c>
      <c r="J203">
        <v>372.88333333333327</v>
      </c>
      <c r="K203">
        <v>372.88333333333327</v>
      </c>
      <c r="L203">
        <v>300</v>
      </c>
      <c r="M203">
        <v>310</v>
      </c>
      <c r="N203">
        <v>316.88333333333316</v>
      </c>
      <c r="P203" s="2">
        <v>18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155</v>
      </c>
      <c r="AF203">
        <v>155</v>
      </c>
      <c r="AG203">
        <v>0</v>
      </c>
      <c r="AH203">
        <v>372.88333333333327</v>
      </c>
      <c r="AI203">
        <v>0</v>
      </c>
      <c r="AJ203">
        <v>0</v>
      </c>
      <c r="AK203">
        <v>372.88333333333327</v>
      </c>
      <c r="AL203">
        <v>300</v>
      </c>
      <c r="AM203">
        <v>626.88333333333321</v>
      </c>
      <c r="AN203">
        <v>0</v>
      </c>
      <c r="AP203" s="2">
        <v>18</v>
      </c>
      <c r="AQ203" s="7">
        <v>1982.6499999999996</v>
      </c>
      <c r="AS203" s="2">
        <v>18</v>
      </c>
      <c r="AT203">
        <v>19.081853546403075</v>
      </c>
      <c r="AU203">
        <v>19.263291440064823</v>
      </c>
      <c r="AV203">
        <v>18.602150819815499</v>
      </c>
      <c r="AW203">
        <v>19.583851061122974</v>
      </c>
      <c r="AX203">
        <v>19.828834844594542</v>
      </c>
      <c r="AY203">
        <v>19.816191406455069</v>
      </c>
      <c r="AZ203">
        <v>20.07621875096617</v>
      </c>
      <c r="BA203">
        <v>20.316094574941168</v>
      </c>
      <c r="BB203">
        <v>19.429321170619954</v>
      </c>
      <c r="BC203">
        <v>19.524780645327233</v>
      </c>
      <c r="BD203">
        <v>19.39588682648861</v>
      </c>
      <c r="BE203">
        <v>19.35092940091274</v>
      </c>
      <c r="BF203">
        <v>19.385258529906931</v>
      </c>
      <c r="BG203">
        <v>18.91482300018761</v>
      </c>
      <c r="BH203">
        <v>18.195258687331119</v>
      </c>
      <c r="BI203">
        <v>18.282660287244042</v>
      </c>
      <c r="BJ203">
        <v>17.872950063087167</v>
      </c>
      <c r="BK203">
        <v>17.72485</v>
      </c>
      <c r="BL203">
        <v>18.372259966790796</v>
      </c>
      <c r="BM203">
        <v>18.570622112799317</v>
      </c>
      <c r="BN203">
        <v>17.504793643130576</v>
      </c>
      <c r="BO203">
        <v>17.123378037439569</v>
      </c>
      <c r="BP203">
        <v>18.319321096799168</v>
      </c>
      <c r="BQ203">
        <v>18.554648058476452</v>
      </c>
      <c r="BU203" s="2">
        <v>18</v>
      </c>
      <c r="BV203" s="7">
        <v>18.878759498787694</v>
      </c>
    </row>
    <row r="204" spans="2:74" x14ac:dyDescent="0.25">
      <c r="B204" s="2">
        <v>19</v>
      </c>
      <c r="C204">
        <v>149.88568000000001</v>
      </c>
      <c r="D204">
        <v>152</v>
      </c>
      <c r="E204">
        <v>151.26</v>
      </c>
      <c r="F204">
        <v>0</v>
      </c>
      <c r="G204">
        <v>0</v>
      </c>
      <c r="H204">
        <v>155</v>
      </c>
      <c r="I204">
        <v>155</v>
      </c>
      <c r="J204">
        <v>400</v>
      </c>
      <c r="K204">
        <v>400</v>
      </c>
      <c r="L204">
        <v>300</v>
      </c>
      <c r="M204">
        <v>310</v>
      </c>
      <c r="N204">
        <v>350</v>
      </c>
      <c r="P204" s="2">
        <v>19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155</v>
      </c>
      <c r="AF204">
        <v>155</v>
      </c>
      <c r="AG204">
        <v>0</v>
      </c>
      <c r="AH204">
        <v>400</v>
      </c>
      <c r="AI204">
        <v>0</v>
      </c>
      <c r="AJ204">
        <v>0</v>
      </c>
      <c r="AK204">
        <v>400</v>
      </c>
      <c r="AL204">
        <v>300</v>
      </c>
      <c r="AM204">
        <v>660</v>
      </c>
      <c r="AN204">
        <v>0</v>
      </c>
      <c r="AP204" s="2">
        <v>19</v>
      </c>
      <c r="AQ204" s="7">
        <v>2070</v>
      </c>
      <c r="AS204" s="2">
        <v>19</v>
      </c>
      <c r="AT204">
        <v>18.692820630940325</v>
      </c>
      <c r="AU204">
        <v>18.883290753960832</v>
      </c>
      <c r="AV204">
        <v>18.36425709989199</v>
      </c>
      <c r="AW204">
        <v>19.251010403341521</v>
      </c>
      <c r="AX204">
        <v>19.2836</v>
      </c>
      <c r="AY204">
        <v>19.527953793013488</v>
      </c>
      <c r="AZ204">
        <v>19.798035657708933</v>
      </c>
      <c r="BA204">
        <v>20.03458767855453</v>
      </c>
      <c r="BB204">
        <v>19.142168806343925</v>
      </c>
      <c r="BC204">
        <v>19.272171380551619</v>
      </c>
      <c r="BD204">
        <v>19.136951975656231</v>
      </c>
      <c r="BE204">
        <v>19.036195953948198</v>
      </c>
      <c r="BF204">
        <v>19.068563443230495</v>
      </c>
      <c r="BG204">
        <v>18.722444193180198</v>
      </c>
      <c r="BH204">
        <v>18.080845034445922</v>
      </c>
      <c r="BI204">
        <v>18.180128475644686</v>
      </c>
      <c r="BJ204">
        <v>17.768600965735171</v>
      </c>
      <c r="BK204">
        <v>17.619399999999999</v>
      </c>
      <c r="BL204">
        <v>18.323881133324569</v>
      </c>
      <c r="BM204">
        <v>18.134177272299269</v>
      </c>
      <c r="BN204">
        <v>17.398782376761535</v>
      </c>
      <c r="BO204">
        <v>17.021151258860485</v>
      </c>
      <c r="BP204">
        <v>17.915886584612238</v>
      </c>
      <c r="BQ204">
        <v>18.390688603657573</v>
      </c>
      <c r="BU204" s="2">
        <v>19</v>
      </c>
      <c r="BV204" s="7">
        <v>18.626983061485987</v>
      </c>
    </row>
    <row r="205" spans="2:74" x14ac:dyDescent="0.25">
      <c r="B205" s="2">
        <v>20</v>
      </c>
      <c r="C205">
        <v>152</v>
      </c>
      <c r="D205">
        <v>152</v>
      </c>
      <c r="E205">
        <v>75</v>
      </c>
      <c r="F205">
        <v>0</v>
      </c>
      <c r="G205">
        <v>0</v>
      </c>
      <c r="H205">
        <v>155</v>
      </c>
      <c r="I205">
        <v>155</v>
      </c>
      <c r="J205">
        <v>400</v>
      </c>
      <c r="K205">
        <v>400</v>
      </c>
      <c r="L205">
        <v>300</v>
      </c>
      <c r="M205">
        <v>310</v>
      </c>
      <c r="N205">
        <v>350</v>
      </c>
      <c r="P205" s="2">
        <v>20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155</v>
      </c>
      <c r="AF205">
        <v>155</v>
      </c>
      <c r="AG205">
        <v>0</v>
      </c>
      <c r="AH205">
        <v>400</v>
      </c>
      <c r="AI205">
        <v>0</v>
      </c>
      <c r="AJ205">
        <v>0</v>
      </c>
      <c r="AK205">
        <v>400</v>
      </c>
      <c r="AL205">
        <v>300</v>
      </c>
      <c r="AM205">
        <v>660</v>
      </c>
      <c r="AN205">
        <v>0</v>
      </c>
      <c r="AP205" s="2">
        <v>20</v>
      </c>
      <c r="AQ205" s="7">
        <v>2070</v>
      </c>
      <c r="AS205" s="2">
        <v>20</v>
      </c>
      <c r="AT205">
        <v>18.421517991206152</v>
      </c>
      <c r="AU205">
        <v>18.578182774485047</v>
      </c>
      <c r="AV205">
        <v>18.075194423707224</v>
      </c>
      <c r="AW205">
        <v>19.20826365400637</v>
      </c>
      <c r="AX205">
        <v>19.212283747170805</v>
      </c>
      <c r="AY205">
        <v>19.233699152780837</v>
      </c>
      <c r="AZ205">
        <v>20.335953035022101</v>
      </c>
      <c r="BA205">
        <v>20.09584273859684</v>
      </c>
      <c r="BB205">
        <v>18.849637665522163</v>
      </c>
      <c r="BC205">
        <v>18.988239578194225</v>
      </c>
      <c r="BD205">
        <v>18.802190634318549</v>
      </c>
      <c r="BE205">
        <v>18.771351323068878</v>
      </c>
      <c r="BF205">
        <v>18.674958384829417</v>
      </c>
      <c r="BG205">
        <v>18.398417999999999</v>
      </c>
      <c r="BH205">
        <v>17.774927868071657</v>
      </c>
      <c r="BI205">
        <v>17.870305782139138</v>
      </c>
      <c r="BJ205">
        <v>17.466527696331376</v>
      </c>
      <c r="BK205">
        <v>17.320214960114455</v>
      </c>
      <c r="BL205">
        <v>18.009856749417711</v>
      </c>
      <c r="BM205">
        <v>17.821834910705896</v>
      </c>
      <c r="BN205">
        <v>17.103678287434768</v>
      </c>
      <c r="BO205">
        <v>16.732188296732129</v>
      </c>
      <c r="BP205">
        <v>17.606431121865178</v>
      </c>
      <c r="BQ205">
        <v>18.087995089504233</v>
      </c>
      <c r="BU205" s="2">
        <v>20</v>
      </c>
      <c r="BV205" s="7">
        <v>18.393320577717716</v>
      </c>
    </row>
    <row r="206" spans="2:74" x14ac:dyDescent="0.25">
      <c r="B206" s="2">
        <v>21</v>
      </c>
      <c r="C206">
        <v>152</v>
      </c>
      <c r="D206">
        <v>150.84327999999999</v>
      </c>
      <c r="E206">
        <v>78.135000000000005</v>
      </c>
      <c r="F206">
        <v>0</v>
      </c>
      <c r="G206">
        <v>0</v>
      </c>
      <c r="H206">
        <v>155</v>
      </c>
      <c r="I206">
        <v>155</v>
      </c>
      <c r="J206">
        <v>357.94333333333338</v>
      </c>
      <c r="K206">
        <v>357.94333333333338</v>
      </c>
      <c r="L206">
        <v>300</v>
      </c>
      <c r="M206">
        <v>310</v>
      </c>
      <c r="N206">
        <v>301.94333333333333</v>
      </c>
      <c r="P206" s="2">
        <v>21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155</v>
      </c>
      <c r="AF206">
        <v>155</v>
      </c>
      <c r="AG206">
        <v>0</v>
      </c>
      <c r="AH206">
        <v>357.94333333333338</v>
      </c>
      <c r="AI206">
        <v>0</v>
      </c>
      <c r="AJ206">
        <v>0</v>
      </c>
      <c r="AK206">
        <v>357.94333333333338</v>
      </c>
      <c r="AL206">
        <v>300</v>
      </c>
      <c r="AM206">
        <v>611.94333333333338</v>
      </c>
      <c r="AN206">
        <v>0</v>
      </c>
      <c r="AP206" s="2">
        <v>21</v>
      </c>
      <c r="AQ206" s="7">
        <v>1937.8300000000002</v>
      </c>
      <c r="AS206" s="2">
        <v>21</v>
      </c>
      <c r="AT206">
        <v>17.999633358105299</v>
      </c>
      <c r="AU206">
        <v>18.167566206971333</v>
      </c>
      <c r="AV206">
        <v>17.764704639033699</v>
      </c>
      <c r="AW206">
        <v>18.850953444474278</v>
      </c>
      <c r="AX206">
        <v>18.633587766448926</v>
      </c>
      <c r="AY206">
        <v>18.92277815899952</v>
      </c>
      <c r="AZ206">
        <v>20.030085449193358</v>
      </c>
      <c r="BA206">
        <v>19.793586586988749</v>
      </c>
      <c r="BB206">
        <v>18.553026918929103</v>
      </c>
      <c r="BC206">
        <v>18.715974398547978</v>
      </c>
      <c r="BD206">
        <v>18.522927892386232</v>
      </c>
      <c r="BE206">
        <v>18.508968033680198</v>
      </c>
      <c r="BF206">
        <v>18.404740987631229</v>
      </c>
      <c r="BG206">
        <v>18.12245210603264</v>
      </c>
      <c r="BH206">
        <v>17.501303739221107</v>
      </c>
      <c r="BI206">
        <v>17.598528231750226</v>
      </c>
      <c r="BJ206">
        <v>17.199794296764146</v>
      </c>
      <c r="BK206">
        <v>17.055192000000002</v>
      </c>
      <c r="BL206">
        <v>17.73996172136362</v>
      </c>
      <c r="BM206">
        <v>17.558344742094732</v>
      </c>
      <c r="BN206">
        <v>16.841470024811446</v>
      </c>
      <c r="BO206">
        <v>16.47606828798488</v>
      </c>
      <c r="BP206">
        <v>17.348121549891925</v>
      </c>
      <c r="BQ206">
        <v>17.796942987899833</v>
      </c>
      <c r="BU206" s="2">
        <v>21</v>
      </c>
      <c r="BV206" s="7">
        <v>18.087779730383517</v>
      </c>
    </row>
    <row r="207" spans="2:74" x14ac:dyDescent="0.25">
      <c r="B207" s="2">
        <v>22</v>
      </c>
      <c r="C207">
        <v>152</v>
      </c>
      <c r="D207">
        <v>150.74144000000001</v>
      </c>
      <c r="E207">
        <v>75</v>
      </c>
      <c r="F207">
        <v>0</v>
      </c>
      <c r="G207">
        <v>0</v>
      </c>
      <c r="H207">
        <v>155</v>
      </c>
      <c r="I207">
        <v>155</v>
      </c>
      <c r="J207">
        <v>329.23511627906987</v>
      </c>
      <c r="K207">
        <v>329.23511627906987</v>
      </c>
      <c r="L207">
        <v>300</v>
      </c>
      <c r="M207">
        <v>289.30465116279078</v>
      </c>
      <c r="N207">
        <v>273.23511627906981</v>
      </c>
      <c r="P207" s="2">
        <v>22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155</v>
      </c>
      <c r="AF207">
        <v>155</v>
      </c>
      <c r="AG207">
        <v>0</v>
      </c>
      <c r="AH207">
        <v>329.23511627906987</v>
      </c>
      <c r="AI207">
        <v>0</v>
      </c>
      <c r="AJ207">
        <v>0</v>
      </c>
      <c r="AK207">
        <v>329.23511627906987</v>
      </c>
      <c r="AL207">
        <v>300</v>
      </c>
      <c r="AM207">
        <v>562.53976744186059</v>
      </c>
      <c r="AN207">
        <v>0</v>
      </c>
      <c r="AP207" s="2">
        <v>22</v>
      </c>
      <c r="AQ207" s="7">
        <v>1831.0100000000004</v>
      </c>
      <c r="AS207" s="2">
        <v>22</v>
      </c>
      <c r="AT207">
        <v>16.815470781256067</v>
      </c>
      <c r="AU207">
        <v>16.983334090013052</v>
      </c>
      <c r="AV207">
        <v>16.822183410738084</v>
      </c>
      <c r="AW207">
        <v>17.686959964975991</v>
      </c>
      <c r="AX207">
        <v>17.452269119955403</v>
      </c>
      <c r="AY207">
        <v>17.750733913118673</v>
      </c>
      <c r="AZ207">
        <v>18.829385456928009</v>
      </c>
      <c r="BA207">
        <v>18.607063477929422</v>
      </c>
      <c r="BB207">
        <v>17.459305000000001</v>
      </c>
      <c r="BC207">
        <v>17.575284022987674</v>
      </c>
      <c r="BD207">
        <v>17.460846461450409</v>
      </c>
      <c r="BE207">
        <v>17.367242929413088</v>
      </c>
      <c r="BF207">
        <v>17.399364858184754</v>
      </c>
      <c r="BG207">
        <v>17.089585720938601</v>
      </c>
      <c r="BH207">
        <v>16.518107464746862</v>
      </c>
      <c r="BI207">
        <v>16.604167139507279</v>
      </c>
      <c r="BJ207">
        <v>16.229849011619635</v>
      </c>
      <c r="BK207">
        <v>16.094302503658685</v>
      </c>
      <c r="BL207">
        <v>16.731621964781709</v>
      </c>
      <c r="BM207">
        <v>16.554966441782348</v>
      </c>
      <c r="BN207">
        <v>15.893479366265929</v>
      </c>
      <c r="BO207">
        <v>15.54796946181791</v>
      </c>
      <c r="BP207">
        <v>16.353773891172374</v>
      </c>
      <c r="BQ207">
        <v>16.818830484192091</v>
      </c>
      <c r="BU207" s="2">
        <v>22</v>
      </c>
      <c r="BV207" s="7">
        <v>17.026920705726422</v>
      </c>
    </row>
    <row r="208" spans="2:74" x14ac:dyDescent="0.25">
      <c r="B208" s="2">
        <v>23</v>
      </c>
      <c r="C208">
        <v>151.91640000000001</v>
      </c>
      <c r="D208">
        <v>152</v>
      </c>
      <c r="E208">
        <v>75</v>
      </c>
      <c r="F208">
        <v>0</v>
      </c>
      <c r="G208">
        <v>0</v>
      </c>
      <c r="H208">
        <v>108.5</v>
      </c>
      <c r="I208">
        <v>108.5</v>
      </c>
      <c r="J208">
        <v>200</v>
      </c>
      <c r="K208">
        <v>357.69000000000011</v>
      </c>
      <c r="L208">
        <v>300</v>
      </c>
      <c r="M208">
        <v>217</v>
      </c>
      <c r="N208">
        <v>240</v>
      </c>
      <c r="P208" s="2">
        <v>23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108.5</v>
      </c>
      <c r="AF208">
        <v>108.5</v>
      </c>
      <c r="AG208">
        <v>0</v>
      </c>
      <c r="AH208">
        <v>200</v>
      </c>
      <c r="AI208">
        <v>0</v>
      </c>
      <c r="AJ208">
        <v>0</v>
      </c>
      <c r="AK208">
        <v>357.69000000000011</v>
      </c>
      <c r="AL208">
        <v>300</v>
      </c>
      <c r="AM208">
        <v>457</v>
      </c>
      <c r="AN208">
        <v>0</v>
      </c>
      <c r="AP208" s="2">
        <v>23</v>
      </c>
      <c r="AQ208" s="7">
        <v>1531.69</v>
      </c>
      <c r="AS208" s="2">
        <v>23</v>
      </c>
      <c r="AT208">
        <v>17.35592192382838</v>
      </c>
      <c r="AU208">
        <v>17.529746442725866</v>
      </c>
      <c r="AV208">
        <v>17.356382803972906</v>
      </c>
      <c r="AW208">
        <v>18.262738965664695</v>
      </c>
      <c r="AX208">
        <v>18.01222924708452</v>
      </c>
      <c r="AY208">
        <v>18.319873719471932</v>
      </c>
      <c r="AZ208">
        <v>19.318051750814849</v>
      </c>
      <c r="BA208">
        <v>19.089960000000001</v>
      </c>
      <c r="BB208">
        <v>18.033041051474438</v>
      </c>
      <c r="BC208">
        <v>18.138207877468282</v>
      </c>
      <c r="BD208">
        <v>18.050132351965221</v>
      </c>
      <c r="BE208">
        <v>17.941638583168487</v>
      </c>
      <c r="BF208">
        <v>17.980938646550857</v>
      </c>
      <c r="BG208">
        <v>17.667249000000002</v>
      </c>
      <c r="BH208">
        <v>17.080130876744413</v>
      </c>
      <c r="BI208">
        <v>17.166675990619581</v>
      </c>
      <c r="BJ208">
        <v>16.780485123801377</v>
      </c>
      <c r="BK208">
        <v>16.640726000000001</v>
      </c>
      <c r="BL208">
        <v>17.294890220234052</v>
      </c>
      <c r="BM208">
        <v>17.436226257941097</v>
      </c>
      <c r="BN208">
        <v>16.433452101955485</v>
      </c>
      <c r="BO208">
        <v>16.075913968486702</v>
      </c>
      <c r="BP208">
        <v>17.222311786220732</v>
      </c>
      <c r="BQ208">
        <v>17.400377350592144</v>
      </c>
      <c r="BU208" s="2">
        <v>23</v>
      </c>
      <c r="BV208" s="7">
        <v>17.607804251699417</v>
      </c>
    </row>
    <row r="209" spans="1:74" x14ac:dyDescent="0.25">
      <c r="B209" s="2">
        <v>24</v>
      </c>
      <c r="C209">
        <v>120.23352</v>
      </c>
      <c r="D209">
        <v>120.05416</v>
      </c>
      <c r="E209">
        <v>5.9382376147022171</v>
      </c>
      <c r="F209">
        <v>0</v>
      </c>
      <c r="G209">
        <v>0</v>
      </c>
      <c r="H209">
        <v>155</v>
      </c>
      <c r="I209">
        <v>155</v>
      </c>
      <c r="J209">
        <v>255.25627906976746</v>
      </c>
      <c r="K209">
        <v>255.25627906976743</v>
      </c>
      <c r="L209">
        <v>300</v>
      </c>
      <c r="M209">
        <v>222.05116279069765</v>
      </c>
      <c r="N209">
        <v>199.25627906976743</v>
      </c>
      <c r="P209" s="2">
        <v>24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155</v>
      </c>
      <c r="AF209">
        <v>155</v>
      </c>
      <c r="AG209">
        <v>0</v>
      </c>
      <c r="AH209">
        <v>255.25627906976746</v>
      </c>
      <c r="AI209">
        <v>0</v>
      </c>
      <c r="AJ209">
        <v>0</v>
      </c>
      <c r="AK209">
        <v>255.25627906976743</v>
      </c>
      <c r="AL209">
        <v>300</v>
      </c>
      <c r="AM209">
        <v>421.30744186046508</v>
      </c>
      <c r="AN209">
        <v>0</v>
      </c>
      <c r="AP209" s="2">
        <v>24</v>
      </c>
      <c r="AQ209" s="9">
        <v>1541.8200000000002</v>
      </c>
      <c r="AS209" s="2">
        <v>24</v>
      </c>
      <c r="AT209">
        <v>15.880443214183511</v>
      </c>
      <c r="AU209">
        <v>16.040572896614336</v>
      </c>
      <c r="AV209">
        <v>15.8964618590679</v>
      </c>
      <c r="AW209">
        <v>16.736203406849171</v>
      </c>
      <c r="AX209">
        <v>16.467565687322718</v>
      </c>
      <c r="AY209">
        <v>16.741618134177862</v>
      </c>
      <c r="AZ209">
        <v>18.300540000000002</v>
      </c>
      <c r="BA209">
        <v>17.911145253719937</v>
      </c>
      <c r="BB209">
        <v>16.545568668298163</v>
      </c>
      <c r="BC209">
        <v>16.56899413589862</v>
      </c>
      <c r="BD209">
        <v>16.467946935587747</v>
      </c>
      <c r="BE209">
        <v>16.464100470303215</v>
      </c>
      <c r="BF209">
        <v>16.374871123797128</v>
      </c>
      <c r="BG209">
        <v>16.111525</v>
      </c>
      <c r="BH209">
        <v>15.568372220206292</v>
      </c>
      <c r="BI209">
        <v>15.645217619286804</v>
      </c>
      <c r="BJ209">
        <v>15.293929277654973</v>
      </c>
      <c r="BK209">
        <v>15.166873621815474</v>
      </c>
      <c r="BL209">
        <v>15.754699327969185</v>
      </c>
      <c r="BM209">
        <v>15.954624529004857</v>
      </c>
      <c r="BN209">
        <v>14.978264608054337</v>
      </c>
      <c r="BO209">
        <v>14.652144678046463</v>
      </c>
      <c r="BP209">
        <v>15.755164297733664</v>
      </c>
      <c r="BQ209">
        <v>15.86803195280935</v>
      </c>
      <c r="BU209" s="2">
        <v>24</v>
      </c>
      <c r="BV209" s="9">
        <v>16.131036621600071</v>
      </c>
    </row>
    <row r="211" spans="1:74" x14ac:dyDescent="0.25">
      <c r="A211">
        <v>9</v>
      </c>
      <c r="B211" s="1" t="s">
        <v>0</v>
      </c>
      <c r="C211" s="2">
        <v>1</v>
      </c>
      <c r="D211" s="2">
        <v>2</v>
      </c>
      <c r="E211" s="2">
        <v>3</v>
      </c>
      <c r="F211" s="2">
        <v>4</v>
      </c>
      <c r="G211" s="2">
        <v>5</v>
      </c>
      <c r="H211" s="2">
        <v>6</v>
      </c>
      <c r="I211" s="2">
        <v>7</v>
      </c>
      <c r="J211" s="2">
        <v>8</v>
      </c>
      <c r="K211" s="2">
        <v>9</v>
      </c>
      <c r="L211" s="2">
        <v>10</v>
      </c>
      <c r="M211" s="2">
        <v>11</v>
      </c>
      <c r="N211" s="2">
        <v>12</v>
      </c>
      <c r="P211" s="1" t="s">
        <v>12</v>
      </c>
      <c r="Q211" s="2">
        <v>1</v>
      </c>
      <c r="R211" s="2">
        <v>2</v>
      </c>
      <c r="S211" s="2">
        <v>3</v>
      </c>
      <c r="T211" s="2">
        <v>4</v>
      </c>
      <c r="U211" s="2">
        <v>5</v>
      </c>
      <c r="V211" s="2">
        <v>6</v>
      </c>
      <c r="W211" s="2">
        <v>7</v>
      </c>
      <c r="X211" s="2">
        <v>8</v>
      </c>
      <c r="Y211" s="2">
        <v>9</v>
      </c>
      <c r="Z211" s="2">
        <v>10</v>
      </c>
      <c r="AA211" s="2">
        <v>11</v>
      </c>
      <c r="AB211" s="2">
        <v>12</v>
      </c>
      <c r="AC211" s="2">
        <v>13</v>
      </c>
      <c r="AD211" s="2">
        <v>14</v>
      </c>
      <c r="AE211" s="2">
        <v>15</v>
      </c>
      <c r="AF211" s="2">
        <v>16</v>
      </c>
      <c r="AG211" s="2">
        <v>17</v>
      </c>
      <c r="AH211" s="2">
        <v>18</v>
      </c>
      <c r="AI211" s="2">
        <v>19</v>
      </c>
      <c r="AJ211" s="2">
        <v>20</v>
      </c>
      <c r="AK211" s="2">
        <v>21</v>
      </c>
      <c r="AL211" s="2">
        <v>22</v>
      </c>
      <c r="AM211" s="2">
        <v>23</v>
      </c>
      <c r="AN211" s="2">
        <v>24</v>
      </c>
      <c r="AP211" s="1" t="s">
        <v>0</v>
      </c>
      <c r="AQ211" s="2" t="s">
        <v>1</v>
      </c>
      <c r="AS211" s="1" t="s">
        <v>12</v>
      </c>
      <c r="AT211" s="2">
        <v>1</v>
      </c>
      <c r="AU211" s="2">
        <v>2</v>
      </c>
      <c r="AV211" s="2">
        <v>3</v>
      </c>
      <c r="AW211" s="2">
        <v>4</v>
      </c>
      <c r="AX211" s="2">
        <v>5</v>
      </c>
      <c r="AY211" s="2">
        <v>6</v>
      </c>
      <c r="AZ211" s="2">
        <v>7</v>
      </c>
      <c r="BA211" s="2">
        <v>8</v>
      </c>
      <c r="BB211" s="2">
        <v>9</v>
      </c>
      <c r="BC211" s="2">
        <v>10</v>
      </c>
      <c r="BD211" s="2">
        <v>11</v>
      </c>
      <c r="BE211" s="2">
        <v>12</v>
      </c>
      <c r="BF211" s="2">
        <v>13</v>
      </c>
      <c r="BG211" s="2">
        <v>14</v>
      </c>
      <c r="BH211" s="2">
        <v>15</v>
      </c>
      <c r="BI211" s="2">
        <v>16</v>
      </c>
      <c r="BJ211" s="2">
        <v>17</v>
      </c>
      <c r="BK211" s="2">
        <v>18</v>
      </c>
      <c r="BL211" s="2">
        <v>19</v>
      </c>
      <c r="BM211" s="2">
        <v>20</v>
      </c>
      <c r="BN211" s="2">
        <v>21</v>
      </c>
      <c r="BO211" s="2">
        <v>22</v>
      </c>
      <c r="BP211" s="2">
        <v>23</v>
      </c>
      <c r="BQ211" s="2">
        <v>24</v>
      </c>
      <c r="BS211" s="1" t="s">
        <v>5</v>
      </c>
      <c r="BT211">
        <v>566579.70504569542</v>
      </c>
      <c r="BU211" s="1" t="s">
        <v>0</v>
      </c>
      <c r="BV211" s="2" t="s">
        <v>1</v>
      </c>
    </row>
    <row r="212" spans="1:74" x14ac:dyDescent="0.25">
      <c r="B212" s="2">
        <v>1</v>
      </c>
      <c r="C212">
        <v>60.8</v>
      </c>
      <c r="D212">
        <v>60.8</v>
      </c>
      <c r="E212">
        <v>0</v>
      </c>
      <c r="F212">
        <v>0</v>
      </c>
      <c r="G212">
        <v>0</v>
      </c>
      <c r="H212">
        <v>0</v>
      </c>
      <c r="I212">
        <v>108.5</v>
      </c>
      <c r="J212">
        <v>200</v>
      </c>
      <c r="K212">
        <v>200</v>
      </c>
      <c r="L212">
        <v>300</v>
      </c>
      <c r="M212">
        <v>277.90000000000003</v>
      </c>
      <c r="N212">
        <v>260.69</v>
      </c>
      <c r="P212" s="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108.5</v>
      </c>
      <c r="AG212">
        <v>0</v>
      </c>
      <c r="AH212">
        <v>200</v>
      </c>
      <c r="AI212">
        <v>0</v>
      </c>
      <c r="AJ212">
        <v>0</v>
      </c>
      <c r="AK212">
        <v>200</v>
      </c>
      <c r="AL212">
        <v>300</v>
      </c>
      <c r="AM212">
        <v>538.59</v>
      </c>
      <c r="AN212">
        <v>0</v>
      </c>
      <c r="AP212" s="2">
        <v>1</v>
      </c>
      <c r="AQ212" s="4">
        <v>1347.0900000000001</v>
      </c>
      <c r="AS212" s="2">
        <v>1</v>
      </c>
      <c r="AT212">
        <v>21.639399999999998</v>
      </c>
      <c r="AU212">
        <v>21.837716228697822</v>
      </c>
      <c r="AV212">
        <v>20.901097432999251</v>
      </c>
      <c r="AW212">
        <v>21.992464117869247</v>
      </c>
      <c r="AX212">
        <v>21.944120633000267</v>
      </c>
      <c r="AY212">
        <v>21.997598930222662</v>
      </c>
      <c r="AZ212">
        <v>23.3187458279372</v>
      </c>
      <c r="BA212">
        <v>23.043417154460787</v>
      </c>
      <c r="BB212">
        <v>21.650933411237716</v>
      </c>
      <c r="BC212">
        <v>21.736195377475898</v>
      </c>
      <c r="BD212">
        <v>21.572318649994635</v>
      </c>
      <c r="BE212">
        <v>21.563005515092694</v>
      </c>
      <c r="BF212">
        <v>21.386203103874536</v>
      </c>
      <c r="BG212">
        <v>21.156698955410199</v>
      </c>
      <c r="BH212">
        <v>20.509827791316177</v>
      </c>
      <c r="BI212">
        <v>20.615274783859306</v>
      </c>
      <c r="BJ212">
        <v>20.150998166670689</v>
      </c>
      <c r="BK212">
        <v>19.982926295285321</v>
      </c>
      <c r="BL212">
        <v>20.795273572017333</v>
      </c>
      <c r="BM212">
        <v>20.595201362033407</v>
      </c>
      <c r="BN212">
        <v>19.733793339969289</v>
      </c>
      <c r="BO212">
        <v>19.304631290613408</v>
      </c>
      <c r="BP212">
        <v>20.355752391937983</v>
      </c>
      <c r="BQ212">
        <v>20.888584556846098</v>
      </c>
      <c r="BU212" s="2">
        <v>1</v>
      </c>
      <c r="BV212" s="4">
        <v>21.194674120367583</v>
      </c>
    </row>
    <row r="213" spans="1:74" x14ac:dyDescent="0.25">
      <c r="B213" s="2">
        <v>2</v>
      </c>
      <c r="C213">
        <v>150.47543999999999</v>
      </c>
      <c r="D213">
        <v>150.36751999999998</v>
      </c>
      <c r="E213">
        <v>0</v>
      </c>
      <c r="F213">
        <v>0</v>
      </c>
      <c r="G213">
        <v>0</v>
      </c>
      <c r="H213">
        <v>0</v>
      </c>
      <c r="I213">
        <v>155</v>
      </c>
      <c r="J213">
        <v>226.26744186046511</v>
      </c>
      <c r="K213">
        <v>226.26744186046511</v>
      </c>
      <c r="L213">
        <v>300</v>
      </c>
      <c r="M213">
        <v>195.69767441860466</v>
      </c>
      <c r="N213">
        <v>170.26744186046506</v>
      </c>
      <c r="P213" s="2">
        <v>2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155</v>
      </c>
      <c r="AG213">
        <v>0</v>
      </c>
      <c r="AH213">
        <v>226.26744186046511</v>
      </c>
      <c r="AI213">
        <v>0</v>
      </c>
      <c r="AJ213">
        <v>0</v>
      </c>
      <c r="AK213">
        <v>226.26744186046511</v>
      </c>
      <c r="AL213">
        <v>300</v>
      </c>
      <c r="AM213">
        <v>365.96511627906972</v>
      </c>
      <c r="AN213">
        <v>0</v>
      </c>
      <c r="AP213" s="2">
        <v>2</v>
      </c>
      <c r="AQ213" s="7">
        <v>1273.5</v>
      </c>
      <c r="AS213" s="2">
        <v>2</v>
      </c>
      <c r="AT213">
        <v>19.146467096277696</v>
      </c>
      <c r="AU213">
        <v>19.335404929924902</v>
      </c>
      <c r="AV213">
        <v>19.474672069116835</v>
      </c>
      <c r="AW213">
        <v>20.042293951819751</v>
      </c>
      <c r="AX213">
        <v>19.940625161881943</v>
      </c>
      <c r="AY213">
        <v>20.319666515138831</v>
      </c>
      <c r="AZ213">
        <v>22.760068846138182</v>
      </c>
      <c r="BA213">
        <v>21.814968664121405</v>
      </c>
      <c r="BB213">
        <v>20.179946297410371</v>
      </c>
      <c r="BC213">
        <v>20.152100574332767</v>
      </c>
      <c r="BD213">
        <v>20.114297762300186</v>
      </c>
      <c r="BE213">
        <v>20.053481208234992</v>
      </c>
      <c r="BF213">
        <v>20.087555404965261</v>
      </c>
      <c r="BG213">
        <v>19.631608544376061</v>
      </c>
      <c r="BH213">
        <v>19.143799999999999</v>
      </c>
      <c r="BI213">
        <v>19.238612455594101</v>
      </c>
      <c r="BJ213">
        <v>18.806534677239704</v>
      </c>
      <c r="BK213">
        <v>18.650247348286861</v>
      </c>
      <c r="BL213">
        <v>19.347466798059042</v>
      </c>
      <c r="BM213">
        <v>19.569602988735944</v>
      </c>
      <c r="BN213">
        <v>18.418272570498136</v>
      </c>
      <c r="BO213">
        <v>18.017291575738554</v>
      </c>
      <c r="BP213">
        <v>19.312084803460294</v>
      </c>
      <c r="BQ213">
        <v>19.511067000396523</v>
      </c>
      <c r="BU213" s="2">
        <v>2</v>
      </c>
      <c r="BV213" s="7">
        <v>19.711172385168677</v>
      </c>
    </row>
    <row r="214" spans="1:74" x14ac:dyDescent="0.25">
      <c r="B214" s="2">
        <v>3</v>
      </c>
      <c r="C214">
        <v>149.22752</v>
      </c>
      <c r="D214">
        <v>150.82808</v>
      </c>
      <c r="E214">
        <v>0</v>
      </c>
      <c r="F214">
        <v>0</v>
      </c>
      <c r="G214">
        <v>0</v>
      </c>
      <c r="H214">
        <v>108.5</v>
      </c>
      <c r="I214">
        <v>151.12142857142862</v>
      </c>
      <c r="J214">
        <v>177.23357142857142</v>
      </c>
      <c r="K214">
        <v>177.23357142857142</v>
      </c>
      <c r="L214">
        <v>300</v>
      </c>
      <c r="M214">
        <v>151.12142857142862</v>
      </c>
      <c r="N214">
        <v>140</v>
      </c>
      <c r="P214" s="2">
        <v>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108.5</v>
      </c>
      <c r="AF214">
        <v>151.12142857142862</v>
      </c>
      <c r="AG214">
        <v>0</v>
      </c>
      <c r="AH214">
        <v>177.23357142857142</v>
      </c>
      <c r="AI214">
        <v>0</v>
      </c>
      <c r="AJ214">
        <v>0</v>
      </c>
      <c r="AK214">
        <v>177.23357142857142</v>
      </c>
      <c r="AL214">
        <v>300</v>
      </c>
      <c r="AM214">
        <v>291.12142857142862</v>
      </c>
      <c r="AN214">
        <v>0</v>
      </c>
      <c r="AP214" s="2">
        <v>3</v>
      </c>
      <c r="AQ214" s="7">
        <v>1205.21</v>
      </c>
      <c r="AS214" s="2">
        <v>3</v>
      </c>
      <c r="AT214">
        <v>18.831094208489723</v>
      </c>
      <c r="AU214">
        <v>19.01556285494593</v>
      </c>
      <c r="AV214">
        <v>19.125075653432575</v>
      </c>
      <c r="AW214">
        <v>19.675684573458572</v>
      </c>
      <c r="AX214">
        <v>19.632647117131324</v>
      </c>
      <c r="AY214">
        <v>20.01689205812076</v>
      </c>
      <c r="AZ214">
        <v>21.967680000000001</v>
      </c>
      <c r="BA214">
        <v>21.055483358292165</v>
      </c>
      <c r="BB214">
        <v>19.782372249068697</v>
      </c>
      <c r="BC214">
        <v>19.86180345162564</v>
      </c>
      <c r="BD214">
        <v>19.720627675340719</v>
      </c>
      <c r="BE214">
        <v>19.756290167033455</v>
      </c>
      <c r="BF214">
        <v>19.8444454125977</v>
      </c>
      <c r="BG214">
        <v>19.269191535524197</v>
      </c>
      <c r="BH214">
        <v>18.818713713379481</v>
      </c>
      <c r="BI214">
        <v>18.91386310465878</v>
      </c>
      <c r="BJ214">
        <v>18.488434451395388</v>
      </c>
      <c r="BK214">
        <v>18.334482809393801</v>
      </c>
      <c r="BL214">
        <v>19.036409085973219</v>
      </c>
      <c r="BM214">
        <v>19.269080309271125</v>
      </c>
      <c r="BN214">
        <v>18.106142640491544</v>
      </c>
      <c r="BO214">
        <v>17.712187905402885</v>
      </c>
      <c r="BP214">
        <v>19.023287592228382</v>
      </c>
      <c r="BQ214">
        <v>19.172338271792611</v>
      </c>
      <c r="BU214" s="2">
        <v>3</v>
      </c>
      <c r="BV214" s="7">
        <v>19.351241258293694</v>
      </c>
    </row>
    <row r="215" spans="1:74" x14ac:dyDescent="0.25">
      <c r="B215" s="2">
        <v>4</v>
      </c>
      <c r="C215">
        <v>150.30367999999999</v>
      </c>
      <c r="D215">
        <v>151.90879999999999</v>
      </c>
      <c r="E215">
        <v>0</v>
      </c>
      <c r="F215">
        <v>0</v>
      </c>
      <c r="G215">
        <v>0</v>
      </c>
      <c r="H215">
        <v>137.15576923076924</v>
      </c>
      <c r="I215">
        <v>137.15576923076924</v>
      </c>
      <c r="J215">
        <v>161.8713461538461</v>
      </c>
      <c r="K215">
        <v>161.8713461538461</v>
      </c>
      <c r="L215">
        <v>300</v>
      </c>
      <c r="M215">
        <v>137.15576923076924</v>
      </c>
      <c r="N215">
        <v>140</v>
      </c>
      <c r="P215" s="2">
        <v>4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137.15576923076924</v>
      </c>
      <c r="AF215">
        <v>137.15576923076924</v>
      </c>
      <c r="AG215">
        <v>0</v>
      </c>
      <c r="AH215">
        <v>161.8713461538461</v>
      </c>
      <c r="AI215">
        <v>0</v>
      </c>
      <c r="AJ215">
        <v>0</v>
      </c>
      <c r="AK215">
        <v>161.8713461538461</v>
      </c>
      <c r="AL215">
        <v>300</v>
      </c>
      <c r="AM215">
        <v>277.15576923076924</v>
      </c>
      <c r="AN215">
        <v>0</v>
      </c>
      <c r="AP215" s="2">
        <v>4</v>
      </c>
      <c r="AQ215" s="7">
        <v>1175.21</v>
      </c>
      <c r="AS215" s="2">
        <v>4</v>
      </c>
      <c r="AT215">
        <v>19.000486444862155</v>
      </c>
      <c r="AU215">
        <v>19.185906168314126</v>
      </c>
      <c r="AV215">
        <v>19.319906395397624</v>
      </c>
      <c r="AW215">
        <v>19.849731710156703</v>
      </c>
      <c r="AX215">
        <v>19.804482134917588</v>
      </c>
      <c r="AY215">
        <v>20.189268731602063</v>
      </c>
      <c r="AZ215">
        <v>21.490981717096865</v>
      </c>
      <c r="BA215">
        <v>21.237233786932237</v>
      </c>
      <c r="BB215">
        <v>19.955567827513924</v>
      </c>
      <c r="BC215">
        <v>20.030772070533562</v>
      </c>
      <c r="BD215">
        <v>19.91283755420357</v>
      </c>
      <c r="BE215">
        <v>19.892093991384129</v>
      </c>
      <c r="BF215">
        <v>20.037829431821955</v>
      </c>
      <c r="BG215">
        <v>19.479498626750946</v>
      </c>
      <c r="BH215">
        <v>19.051053457437138</v>
      </c>
      <c r="BI215">
        <v>19.151633108733893</v>
      </c>
      <c r="BJ215">
        <v>18.719448013419669</v>
      </c>
      <c r="BK215">
        <v>18.562899999999999</v>
      </c>
      <c r="BL215">
        <v>19.295446553155269</v>
      </c>
      <c r="BM215">
        <v>19.549188862882275</v>
      </c>
      <c r="BN215">
        <v>18.331074882735024</v>
      </c>
      <c r="BO215">
        <v>17.932730792818511</v>
      </c>
      <c r="BP215">
        <v>19.309679331109955</v>
      </c>
      <c r="BQ215">
        <v>19.39285702690713</v>
      </c>
      <c r="BU215" s="2">
        <v>4</v>
      </c>
      <c r="BV215" s="7">
        <v>19.528442025861931</v>
      </c>
    </row>
    <row r="216" spans="1:74" x14ac:dyDescent="0.25">
      <c r="B216" s="2">
        <v>5</v>
      </c>
      <c r="C216">
        <v>148.03127999999998</v>
      </c>
      <c r="D216">
        <v>151.01352</v>
      </c>
      <c r="E216">
        <v>0</v>
      </c>
      <c r="F216">
        <v>0</v>
      </c>
      <c r="G216">
        <v>0</v>
      </c>
      <c r="H216">
        <v>138.93269230769229</v>
      </c>
      <c r="I216">
        <v>138.93269230769229</v>
      </c>
      <c r="J216">
        <v>163.82596153846154</v>
      </c>
      <c r="K216">
        <v>163.82596153846154</v>
      </c>
      <c r="L216">
        <v>300</v>
      </c>
      <c r="M216">
        <v>138.93269230769229</v>
      </c>
      <c r="N216">
        <v>140</v>
      </c>
      <c r="P216" s="2">
        <v>5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138.93269230769229</v>
      </c>
      <c r="AF216">
        <v>138.93269230769229</v>
      </c>
      <c r="AG216">
        <v>0</v>
      </c>
      <c r="AH216">
        <v>163.82596153846154</v>
      </c>
      <c r="AI216">
        <v>0</v>
      </c>
      <c r="AJ216">
        <v>0</v>
      </c>
      <c r="AK216">
        <v>163.82596153846154</v>
      </c>
      <c r="AL216">
        <v>300</v>
      </c>
      <c r="AM216">
        <v>278.93269230769226</v>
      </c>
      <c r="AN216">
        <v>0</v>
      </c>
      <c r="AP216" s="2">
        <v>5</v>
      </c>
      <c r="AQ216" s="7">
        <v>1184.45</v>
      </c>
      <c r="AS216" s="2">
        <v>5</v>
      </c>
      <c r="AT216">
        <v>17.81869625344315</v>
      </c>
      <c r="AU216">
        <v>17.992038162859561</v>
      </c>
      <c r="AV216">
        <v>18.135791377080658</v>
      </c>
      <c r="AW216">
        <v>18.612855702293345</v>
      </c>
      <c r="AX216">
        <v>18.569016038872181</v>
      </c>
      <c r="AY216">
        <v>18.927626504254604</v>
      </c>
      <c r="AZ216">
        <v>20.773023550589865</v>
      </c>
      <c r="BA216">
        <v>19.910434405037591</v>
      </c>
      <c r="BB216">
        <v>18.710715087481603</v>
      </c>
      <c r="BC216">
        <v>18.777438801691744</v>
      </c>
      <c r="BD216">
        <v>18.658896734171432</v>
      </c>
      <c r="BE216">
        <v>18.649399624721958</v>
      </c>
      <c r="BF216">
        <v>18.73159495496725</v>
      </c>
      <c r="BG216">
        <v>18.281003999999999</v>
      </c>
      <c r="BH216">
        <v>17.914648565756043</v>
      </c>
      <c r="BI216">
        <v>18.012492826377578</v>
      </c>
      <c r="BJ216">
        <v>17.604934124285695</v>
      </c>
      <c r="BK216">
        <v>17.457190672420086</v>
      </c>
      <c r="BL216">
        <v>18.168964606313356</v>
      </c>
      <c r="BM216">
        <v>18.427126858200644</v>
      </c>
      <c r="BN216">
        <v>17.23868332213581</v>
      </c>
      <c r="BO216">
        <v>16.864464619953605</v>
      </c>
      <c r="BP216">
        <v>18.211942265867027</v>
      </c>
      <c r="BQ216">
        <v>18.223647078281381</v>
      </c>
      <c r="BU216" s="2">
        <v>5</v>
      </c>
      <c r="BV216" s="7">
        <v>18.361359422377344</v>
      </c>
    </row>
    <row r="217" spans="1:74" x14ac:dyDescent="0.25">
      <c r="B217" s="2">
        <v>6</v>
      </c>
      <c r="C217">
        <v>122.96648</v>
      </c>
      <c r="D217">
        <v>138.37826203264908</v>
      </c>
      <c r="E217">
        <v>0</v>
      </c>
      <c r="F217">
        <v>0</v>
      </c>
      <c r="G217">
        <v>0</v>
      </c>
      <c r="H217">
        <v>155</v>
      </c>
      <c r="I217">
        <v>155</v>
      </c>
      <c r="J217">
        <v>227.17302325581394</v>
      </c>
      <c r="K217">
        <v>227.17302325581394</v>
      </c>
      <c r="L217">
        <v>300</v>
      </c>
      <c r="M217">
        <v>196.52093023255821</v>
      </c>
      <c r="N217">
        <v>171.17302325581392</v>
      </c>
      <c r="P217" s="2">
        <v>6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155</v>
      </c>
      <c r="AF217">
        <v>155</v>
      </c>
      <c r="AG217">
        <v>0</v>
      </c>
      <c r="AH217">
        <v>227.17302325581394</v>
      </c>
      <c r="AI217">
        <v>0</v>
      </c>
      <c r="AJ217">
        <v>0</v>
      </c>
      <c r="AK217">
        <v>227.17302325581394</v>
      </c>
      <c r="AL217">
        <v>300</v>
      </c>
      <c r="AM217">
        <v>367.69395348837213</v>
      </c>
      <c r="AN217">
        <v>0</v>
      </c>
      <c r="AP217" s="2">
        <v>6</v>
      </c>
      <c r="AQ217" s="7">
        <v>1432.04</v>
      </c>
      <c r="AS217" s="2">
        <v>6</v>
      </c>
      <c r="AT217">
        <v>15.821412400774939</v>
      </c>
      <c r="AU217">
        <v>15.973193999999999</v>
      </c>
      <c r="AV217">
        <v>15.89487709054611</v>
      </c>
      <c r="AW217">
        <v>16.560384424462043</v>
      </c>
      <c r="AX217">
        <v>16.432313782081511</v>
      </c>
      <c r="AY217">
        <v>16.718391650346202</v>
      </c>
      <c r="AZ217">
        <v>18.696498070310678</v>
      </c>
      <c r="BA217">
        <v>17.920135579986969</v>
      </c>
      <c r="BB217">
        <v>16.570985</v>
      </c>
      <c r="BC217">
        <v>16.560199338977604</v>
      </c>
      <c r="BD217">
        <v>16.475229494783914</v>
      </c>
      <c r="BE217">
        <v>16.471595018357878</v>
      </c>
      <c r="BF217">
        <v>16.381990134259141</v>
      </c>
      <c r="BG217">
        <v>16.117752085100999</v>
      </c>
      <c r="BH217">
        <v>15.572554958150114</v>
      </c>
      <c r="BI217">
        <v>15.650022998451909</v>
      </c>
      <c r="BJ217">
        <v>15.29842751604696</v>
      </c>
      <c r="BK217">
        <v>15.171239315897994</v>
      </c>
      <c r="BL217">
        <v>15.760037691025982</v>
      </c>
      <c r="BM217">
        <v>15.960483640247748</v>
      </c>
      <c r="BN217">
        <v>14.98248544147172</v>
      </c>
      <c r="BO217">
        <v>14.656345015772825</v>
      </c>
      <c r="BP217">
        <v>15.761199411113793</v>
      </c>
      <c r="BQ217">
        <v>15.87000536701748</v>
      </c>
      <c r="BU217" s="2">
        <v>6</v>
      </c>
      <c r="BV217" s="7">
        <v>16.136573309382687</v>
      </c>
    </row>
    <row r="218" spans="1:74" x14ac:dyDescent="0.25">
      <c r="B218" s="2">
        <v>7</v>
      </c>
      <c r="C218">
        <v>152</v>
      </c>
      <c r="D218">
        <v>152</v>
      </c>
      <c r="E218">
        <v>75.66</v>
      </c>
      <c r="F218">
        <v>0</v>
      </c>
      <c r="G218">
        <v>0</v>
      </c>
      <c r="H218">
        <v>155</v>
      </c>
      <c r="I218">
        <v>155</v>
      </c>
      <c r="J218">
        <v>259.25465116279082</v>
      </c>
      <c r="K218">
        <v>259.25465116279082</v>
      </c>
      <c r="L218">
        <v>300</v>
      </c>
      <c r="M218">
        <v>225.68604651162806</v>
      </c>
      <c r="N218">
        <v>203.25465116279076</v>
      </c>
      <c r="P218" s="2">
        <v>7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155</v>
      </c>
      <c r="AF218">
        <v>155</v>
      </c>
      <c r="AG218">
        <v>0</v>
      </c>
      <c r="AH218">
        <v>259.25465116279082</v>
      </c>
      <c r="AI218">
        <v>0</v>
      </c>
      <c r="AJ218">
        <v>0</v>
      </c>
      <c r="AK218">
        <v>259.25465116279082</v>
      </c>
      <c r="AL218">
        <v>300</v>
      </c>
      <c r="AM218">
        <v>428.94069767441886</v>
      </c>
      <c r="AN218">
        <v>0</v>
      </c>
      <c r="AP218" s="2">
        <v>7</v>
      </c>
      <c r="AQ218" s="7">
        <v>1557.4500000000007</v>
      </c>
      <c r="AS218" s="2">
        <v>7</v>
      </c>
      <c r="AT218">
        <v>18.036342082805398</v>
      </c>
      <c r="AU218">
        <v>18.218096556537557</v>
      </c>
      <c r="AV218">
        <v>18.046088321691474</v>
      </c>
      <c r="AW218">
        <v>19.002605416996143</v>
      </c>
      <c r="AX218">
        <v>18.707394519902426</v>
      </c>
      <c r="AY218">
        <v>19.021053241153911</v>
      </c>
      <c r="AZ218">
        <v>19.848767549657452</v>
      </c>
      <c r="BA218">
        <v>19.614409540872881</v>
      </c>
      <c r="BB218">
        <v>18.781732155501892</v>
      </c>
      <c r="BC218">
        <v>18.826958013585859</v>
      </c>
      <c r="BD218">
        <v>18.765876960276152</v>
      </c>
      <c r="BE218">
        <v>18.664392316749673</v>
      </c>
      <c r="BF218">
        <v>18.705697487912225</v>
      </c>
      <c r="BG218">
        <v>18.356015294400876</v>
      </c>
      <c r="BH218">
        <v>17.732530621534522</v>
      </c>
      <c r="BI218">
        <v>17.819624165837315</v>
      </c>
      <c r="BJ218">
        <v>17.41965668704043</v>
      </c>
      <c r="BK218">
        <v>17.275010000000002</v>
      </c>
      <c r="BL218">
        <v>17.941523557224997</v>
      </c>
      <c r="BM218">
        <v>18.166660714338683</v>
      </c>
      <c r="BN218">
        <v>17.060250382731333</v>
      </c>
      <c r="BO218">
        <v>16.688748137199326</v>
      </c>
      <c r="BP218">
        <v>17.938149461093797</v>
      </c>
      <c r="BQ218">
        <v>18.075497346180093</v>
      </c>
      <c r="BU218" s="2">
        <v>7</v>
      </c>
      <c r="BV218" s="7">
        <v>18.279711688801019</v>
      </c>
    </row>
    <row r="219" spans="1:74" x14ac:dyDescent="0.25">
      <c r="B219" s="2">
        <v>8</v>
      </c>
      <c r="C219">
        <v>152</v>
      </c>
      <c r="D219">
        <v>152</v>
      </c>
      <c r="E219">
        <v>75</v>
      </c>
      <c r="F219">
        <v>0</v>
      </c>
      <c r="G219">
        <v>0</v>
      </c>
      <c r="H219">
        <v>155</v>
      </c>
      <c r="I219">
        <v>155</v>
      </c>
      <c r="J219">
        <v>336.3927906976744</v>
      </c>
      <c r="K219">
        <v>336.3927906976744</v>
      </c>
      <c r="L219">
        <v>300</v>
      </c>
      <c r="M219">
        <v>295.81162790697675</v>
      </c>
      <c r="N219">
        <v>280.39279069767434</v>
      </c>
      <c r="P219" s="2">
        <v>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155</v>
      </c>
      <c r="AF219">
        <v>155</v>
      </c>
      <c r="AG219">
        <v>0</v>
      </c>
      <c r="AH219">
        <v>336.3927906976744</v>
      </c>
      <c r="AI219">
        <v>0</v>
      </c>
      <c r="AJ219">
        <v>0</v>
      </c>
      <c r="AK219">
        <v>336.3927906976744</v>
      </c>
      <c r="AL219">
        <v>300</v>
      </c>
      <c r="AM219">
        <v>576.2044186046511</v>
      </c>
      <c r="AN219">
        <v>0</v>
      </c>
      <c r="AP219" s="2">
        <v>8</v>
      </c>
      <c r="AQ219" s="7">
        <v>1858.99</v>
      </c>
      <c r="AS219" s="2">
        <v>8</v>
      </c>
      <c r="AT219">
        <v>16.802102624021636</v>
      </c>
      <c r="AU219">
        <v>16.969832482866064</v>
      </c>
      <c r="AV219">
        <v>16.808809917019911</v>
      </c>
      <c r="AW219">
        <v>17.672898981201786</v>
      </c>
      <c r="AX219">
        <v>17.438394713420546</v>
      </c>
      <c r="AY219">
        <v>17.736622229594364</v>
      </c>
      <c r="AZ219">
        <v>18.814416254537495</v>
      </c>
      <c r="BA219">
        <v>18.592271019634307</v>
      </c>
      <c r="BB219">
        <v>17.445425</v>
      </c>
      <c r="BC219">
        <v>17.561311820644029</v>
      </c>
      <c r="BD219">
        <v>17.446965236001567</v>
      </c>
      <c r="BE219">
        <v>17.35343611798157</v>
      </c>
      <c r="BF219">
        <v>17.385532510091188</v>
      </c>
      <c r="BG219">
        <v>17.075999644642504</v>
      </c>
      <c r="BH219">
        <v>16.504975708837279</v>
      </c>
      <c r="BI219">
        <v>16.590966966883197</v>
      </c>
      <c r="BJ219">
        <v>16.21694641874544</v>
      </c>
      <c r="BK219">
        <v>16.081507669113382</v>
      </c>
      <c r="BL219">
        <v>16.718320466648112</v>
      </c>
      <c r="BM219">
        <v>16.541805383297369</v>
      </c>
      <c r="BN219">
        <v>15.880844184418542</v>
      </c>
      <c r="BO219">
        <v>15.535608957426113</v>
      </c>
      <c r="BP219">
        <v>16.340772779065702</v>
      </c>
      <c r="BQ219">
        <v>16.805459656022194</v>
      </c>
      <c r="BU219" s="2">
        <v>8</v>
      </c>
      <c r="BV219" s="7">
        <v>17.013384447588095</v>
      </c>
    </row>
    <row r="220" spans="1:74" x14ac:dyDescent="0.25">
      <c r="B220" s="2">
        <v>9</v>
      </c>
      <c r="C220">
        <v>148.42496</v>
      </c>
      <c r="D220">
        <v>152</v>
      </c>
      <c r="E220">
        <v>116.439432</v>
      </c>
      <c r="F220">
        <v>0</v>
      </c>
      <c r="G220">
        <v>0</v>
      </c>
      <c r="H220">
        <v>155</v>
      </c>
      <c r="I220">
        <v>155</v>
      </c>
      <c r="J220">
        <v>400</v>
      </c>
      <c r="K220">
        <v>400</v>
      </c>
      <c r="L220">
        <v>300</v>
      </c>
      <c r="M220">
        <v>310</v>
      </c>
      <c r="N220">
        <v>350</v>
      </c>
      <c r="P220" s="2">
        <v>9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155</v>
      </c>
      <c r="AF220">
        <v>155</v>
      </c>
      <c r="AG220">
        <v>0</v>
      </c>
      <c r="AH220">
        <v>400</v>
      </c>
      <c r="AI220">
        <v>0</v>
      </c>
      <c r="AJ220">
        <v>0</v>
      </c>
      <c r="AK220">
        <v>400</v>
      </c>
      <c r="AL220">
        <v>300</v>
      </c>
      <c r="AM220">
        <v>660</v>
      </c>
      <c r="AN220">
        <v>0</v>
      </c>
      <c r="AP220" s="2">
        <v>9</v>
      </c>
      <c r="AQ220" s="7">
        <v>2070</v>
      </c>
      <c r="AS220" s="2">
        <v>9</v>
      </c>
      <c r="AT220">
        <v>17.725766091350245</v>
      </c>
      <c r="AU220">
        <v>17.891727479900364</v>
      </c>
      <c r="AV220">
        <v>17.476250001526473</v>
      </c>
      <c r="AW220">
        <v>18.566612627648823</v>
      </c>
      <c r="AX220">
        <v>18.353950977286939</v>
      </c>
      <c r="AY220">
        <v>18.641113041437691</v>
      </c>
      <c r="AZ220">
        <v>19.280878000000001</v>
      </c>
      <c r="BA220">
        <v>19.498685184914322</v>
      </c>
      <c r="BB220">
        <v>18.274680340339039</v>
      </c>
      <c r="BC220">
        <v>18.439090589027082</v>
      </c>
      <c r="BD220">
        <v>18.309367551734756</v>
      </c>
      <c r="BE220">
        <v>18.181091583995823</v>
      </c>
      <c r="BF220">
        <v>18.216274007536384</v>
      </c>
      <c r="BG220">
        <v>17.956694125906004</v>
      </c>
      <c r="BH220">
        <v>17.184444522344997</v>
      </c>
      <c r="BI220">
        <v>17.276498355160879</v>
      </c>
      <c r="BJ220">
        <v>16.886188784941876</v>
      </c>
      <c r="BK220">
        <v>16.744762000000001</v>
      </c>
      <c r="BL220">
        <v>17.433660439786244</v>
      </c>
      <c r="BM220">
        <v>17.271581887073232</v>
      </c>
      <c r="BN220">
        <v>16.535443027491944</v>
      </c>
      <c r="BO220">
        <v>16.176276587043205</v>
      </c>
      <c r="BP220">
        <v>17.073916681467487</v>
      </c>
      <c r="BQ220">
        <v>17.487703605814765</v>
      </c>
      <c r="BU220" s="2">
        <v>9</v>
      </c>
      <c r="BV220" s="7">
        <v>17.786777395572024</v>
      </c>
    </row>
    <row r="221" spans="1:74" x14ac:dyDescent="0.25">
      <c r="B221" s="2">
        <v>10</v>
      </c>
      <c r="C221">
        <v>151.82672000000002</v>
      </c>
      <c r="D221">
        <v>152</v>
      </c>
      <c r="E221">
        <v>124.0907241185714</v>
      </c>
      <c r="F221">
        <v>0</v>
      </c>
      <c r="G221">
        <v>0</v>
      </c>
      <c r="H221">
        <v>155</v>
      </c>
      <c r="I221">
        <v>155</v>
      </c>
      <c r="J221">
        <v>400</v>
      </c>
      <c r="K221">
        <v>400</v>
      </c>
      <c r="L221">
        <v>300</v>
      </c>
      <c r="M221">
        <v>310</v>
      </c>
      <c r="N221">
        <v>346.29999999999978</v>
      </c>
      <c r="P221" s="2">
        <v>10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155</v>
      </c>
      <c r="AF221">
        <v>155</v>
      </c>
      <c r="AG221">
        <v>0</v>
      </c>
      <c r="AH221">
        <v>400</v>
      </c>
      <c r="AI221">
        <v>0</v>
      </c>
      <c r="AJ221">
        <v>0</v>
      </c>
      <c r="AK221">
        <v>400</v>
      </c>
      <c r="AL221">
        <v>300</v>
      </c>
      <c r="AM221">
        <v>656.29999999999973</v>
      </c>
      <c r="AN221">
        <v>0</v>
      </c>
      <c r="AP221" s="2">
        <v>10</v>
      </c>
      <c r="AQ221" s="7">
        <v>2066.2999999999997</v>
      </c>
      <c r="AS221" s="2">
        <v>10</v>
      </c>
      <c r="AT221">
        <v>18.262054450879219</v>
      </c>
      <c r="AU221">
        <v>18.418297878924587</v>
      </c>
      <c r="AV221">
        <v>17.914198851797472</v>
      </c>
      <c r="AW221">
        <v>19.056618366575663</v>
      </c>
      <c r="AX221">
        <v>19.041879505633311</v>
      </c>
      <c r="AY221">
        <v>19.061094827343343</v>
      </c>
      <c r="AZ221">
        <v>19.641418000000002</v>
      </c>
      <c r="BA221">
        <v>19.876098712799099</v>
      </c>
      <c r="BB221">
        <v>18.711802603908531</v>
      </c>
      <c r="BC221">
        <v>18.81568779339981</v>
      </c>
      <c r="BD221">
        <v>18.720411786951949</v>
      </c>
      <c r="BE221">
        <v>18.588091142674749</v>
      </c>
      <c r="BF221">
        <v>18.625846709760623</v>
      </c>
      <c r="BG221">
        <v>18.364616999999999</v>
      </c>
      <c r="BH221">
        <v>17.584539653951555</v>
      </c>
      <c r="BI221">
        <v>17.675543594523241</v>
      </c>
      <c r="BJ221">
        <v>17.277275212832865</v>
      </c>
      <c r="BK221">
        <v>17.133077654400935</v>
      </c>
      <c r="BL221">
        <v>17.833692358161731</v>
      </c>
      <c r="BM221">
        <v>17.665530089100564</v>
      </c>
      <c r="BN221">
        <v>16.919384825429859</v>
      </c>
      <c r="BO221">
        <v>16.551500093514054</v>
      </c>
      <c r="BP221">
        <v>17.462042133881539</v>
      </c>
      <c r="BQ221">
        <v>17.907005157896187</v>
      </c>
      <c r="BU221" s="2">
        <v>10</v>
      </c>
      <c r="BV221" s="7">
        <v>18.212821183514205</v>
      </c>
    </row>
    <row r="222" spans="1:74" x14ac:dyDescent="0.25">
      <c r="B222" s="2">
        <v>11</v>
      </c>
      <c r="C222">
        <v>148.57391999999999</v>
      </c>
      <c r="D222">
        <v>149.25183999999999</v>
      </c>
      <c r="E222">
        <v>106.66093294645358</v>
      </c>
      <c r="F222">
        <v>0</v>
      </c>
      <c r="G222">
        <v>0</v>
      </c>
      <c r="H222">
        <v>155</v>
      </c>
      <c r="I222">
        <v>155</v>
      </c>
      <c r="J222">
        <v>385.73666666666685</v>
      </c>
      <c r="K222">
        <v>385.73666666666668</v>
      </c>
      <c r="L222">
        <v>300</v>
      </c>
      <c r="M222">
        <v>310</v>
      </c>
      <c r="N222">
        <v>329.73666666666662</v>
      </c>
      <c r="P222" s="2">
        <v>11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155</v>
      </c>
      <c r="AF222">
        <v>155</v>
      </c>
      <c r="AG222">
        <v>0</v>
      </c>
      <c r="AH222">
        <v>385.73666666666685</v>
      </c>
      <c r="AI222">
        <v>0</v>
      </c>
      <c r="AJ222">
        <v>0</v>
      </c>
      <c r="AK222">
        <v>385.73666666666668</v>
      </c>
      <c r="AL222">
        <v>300</v>
      </c>
      <c r="AM222">
        <v>639.73666666666668</v>
      </c>
      <c r="AN222">
        <v>0</v>
      </c>
      <c r="AP222" s="2">
        <v>11</v>
      </c>
      <c r="AQ222" s="7">
        <v>2021.2100000000003</v>
      </c>
      <c r="AS222" s="2">
        <v>11</v>
      </c>
      <c r="AT222">
        <v>18.343429991852698</v>
      </c>
      <c r="AU222">
        <v>18.501010085351798</v>
      </c>
      <c r="AV222">
        <v>18.017243404356176</v>
      </c>
      <c r="AW222">
        <v>19.141038841180141</v>
      </c>
      <c r="AX222">
        <v>19.112880000000001</v>
      </c>
      <c r="AY222">
        <v>19.157750444281085</v>
      </c>
      <c r="AZ222">
        <v>20.266354</v>
      </c>
      <c r="BA222">
        <v>20.027065472040729</v>
      </c>
      <c r="BB222">
        <v>18.793765420514397</v>
      </c>
      <c r="BC222">
        <v>18.914459167806555</v>
      </c>
      <c r="BD222">
        <v>18.745667444071245</v>
      </c>
      <c r="BE222">
        <v>18.730557985063818</v>
      </c>
      <c r="BF222">
        <v>18.626597847212398</v>
      </c>
      <c r="BG222">
        <v>18.34444758246195</v>
      </c>
      <c r="BH222">
        <v>17.723997653057594</v>
      </c>
      <c r="BI222">
        <v>17.819735612930927</v>
      </c>
      <c r="BJ222">
        <v>17.416890630753571</v>
      </c>
      <c r="BK222">
        <v>17.270893591261462</v>
      </c>
      <c r="BL222">
        <v>17.96069553897344</v>
      </c>
      <c r="BM222">
        <v>17.774802671588553</v>
      </c>
      <c r="BN222">
        <v>17.054878267661699</v>
      </c>
      <c r="BO222">
        <v>16.684523317758028</v>
      </c>
      <c r="BP222">
        <v>17.560866339291572</v>
      </c>
      <c r="BQ222">
        <v>18.033758823479701</v>
      </c>
      <c r="BU222" s="2">
        <v>11</v>
      </c>
      <c r="BV222" s="7">
        <v>18.3343045888729</v>
      </c>
    </row>
    <row r="223" spans="1:74" x14ac:dyDescent="0.25">
      <c r="B223" s="2">
        <v>12</v>
      </c>
      <c r="C223">
        <v>151.6352</v>
      </c>
      <c r="D223">
        <v>152</v>
      </c>
      <c r="E223">
        <v>78.247500000000002</v>
      </c>
      <c r="F223">
        <v>0</v>
      </c>
      <c r="G223">
        <v>0</v>
      </c>
      <c r="H223">
        <v>155</v>
      </c>
      <c r="I223">
        <v>155</v>
      </c>
      <c r="J223">
        <v>400</v>
      </c>
      <c r="K223">
        <v>400</v>
      </c>
      <c r="L223">
        <v>300</v>
      </c>
      <c r="M223">
        <v>310</v>
      </c>
      <c r="N223">
        <v>350</v>
      </c>
      <c r="P223" s="2">
        <v>12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155</v>
      </c>
      <c r="AF223">
        <v>155</v>
      </c>
      <c r="AG223">
        <v>0</v>
      </c>
      <c r="AH223">
        <v>400</v>
      </c>
      <c r="AI223">
        <v>0</v>
      </c>
      <c r="AJ223">
        <v>0</v>
      </c>
      <c r="AK223">
        <v>400</v>
      </c>
      <c r="AL223">
        <v>300</v>
      </c>
      <c r="AM223">
        <v>660</v>
      </c>
      <c r="AN223">
        <v>0</v>
      </c>
      <c r="AP223" s="2">
        <v>12</v>
      </c>
      <c r="AQ223" s="7">
        <v>2070</v>
      </c>
      <c r="AS223" s="2">
        <v>12</v>
      </c>
      <c r="AT223">
        <v>18.404343794630414</v>
      </c>
      <c r="AU223">
        <v>18.575901780963431</v>
      </c>
      <c r="AV223">
        <v>18.154503962100602</v>
      </c>
      <c r="AW223">
        <v>19.26790716428301</v>
      </c>
      <c r="AX223">
        <v>19.057559021432848</v>
      </c>
      <c r="AY223">
        <v>19.356094811201785</v>
      </c>
      <c r="AZ223">
        <v>20.479265204531579</v>
      </c>
      <c r="BA223">
        <v>20.237462795253631</v>
      </c>
      <c r="BB223">
        <v>18.957992613406581</v>
      </c>
      <c r="BC223">
        <v>19.146973136023352</v>
      </c>
      <c r="BD223">
        <v>18.929938941220417</v>
      </c>
      <c r="BE223">
        <v>18.899974705790513</v>
      </c>
      <c r="BF223">
        <v>18.801233902999051</v>
      </c>
      <c r="BG223">
        <v>18.518870427626847</v>
      </c>
      <c r="BH223">
        <v>17.882012984857433</v>
      </c>
      <c r="BI223">
        <v>17.981006965637778</v>
      </c>
      <c r="BJ223">
        <v>17.573721386840891</v>
      </c>
      <c r="BK223">
        <v>17.426030000000001</v>
      </c>
      <c r="BL223">
        <v>18.123935091102027</v>
      </c>
      <c r="BM223">
        <v>17.936972901873439</v>
      </c>
      <c r="BN223">
        <v>17.207712938710575</v>
      </c>
      <c r="BO223">
        <v>16.834324028918871</v>
      </c>
      <c r="BP223">
        <v>17.721429753083388</v>
      </c>
      <c r="BQ223">
        <v>18.185397351840422</v>
      </c>
      <c r="BU223" s="2">
        <v>12</v>
      </c>
      <c r="BV223" s="7">
        <v>18.485856902680375</v>
      </c>
    </row>
    <row r="224" spans="1:74" x14ac:dyDescent="0.25">
      <c r="B224" s="2">
        <v>13</v>
      </c>
      <c r="C224">
        <v>152</v>
      </c>
      <c r="D224">
        <v>152</v>
      </c>
      <c r="E224">
        <v>116.60830799999999</v>
      </c>
      <c r="F224">
        <v>0</v>
      </c>
      <c r="G224">
        <v>0</v>
      </c>
      <c r="H224">
        <v>155</v>
      </c>
      <c r="I224">
        <v>155</v>
      </c>
      <c r="J224">
        <v>400</v>
      </c>
      <c r="K224">
        <v>400</v>
      </c>
      <c r="L224">
        <v>300</v>
      </c>
      <c r="M224">
        <v>310</v>
      </c>
      <c r="N224">
        <v>350</v>
      </c>
      <c r="P224" s="2">
        <v>13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155</v>
      </c>
      <c r="AF224">
        <v>155</v>
      </c>
      <c r="AG224">
        <v>0</v>
      </c>
      <c r="AH224">
        <v>400</v>
      </c>
      <c r="AI224">
        <v>0</v>
      </c>
      <c r="AJ224">
        <v>0</v>
      </c>
      <c r="AK224">
        <v>400</v>
      </c>
      <c r="AL224">
        <v>300</v>
      </c>
      <c r="AM224">
        <v>660</v>
      </c>
      <c r="AN224">
        <v>0</v>
      </c>
      <c r="AP224" s="2">
        <v>13</v>
      </c>
      <c r="AQ224" s="7">
        <v>2070</v>
      </c>
      <c r="AS224" s="2">
        <v>13</v>
      </c>
      <c r="AT224">
        <v>17.682486414413319</v>
      </c>
      <c r="AU224">
        <v>17.833588962453888</v>
      </c>
      <c r="AV224">
        <v>17.341247195255072</v>
      </c>
      <c r="AW224">
        <v>18.446702501882953</v>
      </c>
      <c r="AX224">
        <v>18.440588019547945</v>
      </c>
      <c r="AY224">
        <v>18.460805510505292</v>
      </c>
      <c r="AZ224">
        <v>19.371013000000001</v>
      </c>
      <c r="BA224">
        <v>19.296969085254272</v>
      </c>
      <c r="BB224">
        <v>18.10895354036488</v>
      </c>
      <c r="BC224">
        <v>18.224593656479048</v>
      </c>
      <c r="BD224">
        <v>18.124507476312882</v>
      </c>
      <c r="BE224">
        <v>17.996468066622469</v>
      </c>
      <c r="BF224">
        <v>18.032915822201463</v>
      </c>
      <c r="BG224">
        <v>17.779753234944465</v>
      </c>
      <c r="BH224">
        <v>17.023942005002571</v>
      </c>
      <c r="BI224">
        <v>17.112234344492617</v>
      </c>
      <c r="BJ224">
        <v>16.726595800283395</v>
      </c>
      <c r="BK224">
        <v>16.58696428385224</v>
      </c>
      <c r="BL224">
        <v>17.265499999999999</v>
      </c>
      <c r="BM224">
        <v>17.10283595130246</v>
      </c>
      <c r="BN224">
        <v>16.380054345661012</v>
      </c>
      <c r="BO224">
        <v>16.023918974224543</v>
      </c>
      <c r="BP224">
        <v>16.905907705992387</v>
      </c>
      <c r="BQ224">
        <v>17.335406006424741</v>
      </c>
      <c r="BU224" s="2">
        <v>13</v>
      </c>
      <c r="BV224" s="7">
        <v>17.650164662644745</v>
      </c>
    </row>
    <row r="225" spans="1:74" x14ac:dyDescent="0.25">
      <c r="B225" s="2">
        <v>14</v>
      </c>
      <c r="C225">
        <v>152</v>
      </c>
      <c r="D225">
        <v>151.55008000000001</v>
      </c>
      <c r="E225">
        <v>131.51622511081538</v>
      </c>
      <c r="F225">
        <v>0</v>
      </c>
      <c r="G225">
        <v>0</v>
      </c>
      <c r="H225">
        <v>155</v>
      </c>
      <c r="I225">
        <v>155</v>
      </c>
      <c r="J225">
        <v>385.64000000000004</v>
      </c>
      <c r="K225">
        <v>385.64000000000004</v>
      </c>
      <c r="L225">
        <v>300</v>
      </c>
      <c r="M225">
        <v>310</v>
      </c>
      <c r="N225">
        <v>329.64000000000004</v>
      </c>
      <c r="P225" s="2">
        <v>14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155</v>
      </c>
      <c r="AF225">
        <v>155</v>
      </c>
      <c r="AG225">
        <v>0</v>
      </c>
      <c r="AH225">
        <v>385.64000000000004</v>
      </c>
      <c r="AI225">
        <v>0</v>
      </c>
      <c r="AJ225">
        <v>0</v>
      </c>
      <c r="AK225">
        <v>385.64000000000004</v>
      </c>
      <c r="AL225">
        <v>300</v>
      </c>
      <c r="AM225">
        <v>639.6400000000001</v>
      </c>
      <c r="AN225">
        <v>0</v>
      </c>
      <c r="AP225" s="2">
        <v>14</v>
      </c>
      <c r="AQ225" s="7">
        <v>2020.9200000000003</v>
      </c>
      <c r="AS225" s="2">
        <v>14</v>
      </c>
      <c r="AT225">
        <v>18.118445535885115</v>
      </c>
      <c r="AU225">
        <v>18.27365132239083</v>
      </c>
      <c r="AV225">
        <v>17.824845323450401</v>
      </c>
      <c r="AW225">
        <v>18.932268163740183</v>
      </c>
      <c r="AX225">
        <v>18.869297034812487</v>
      </c>
      <c r="AY225">
        <v>18.875901554125594</v>
      </c>
      <c r="AZ225">
        <v>19.188739999999999</v>
      </c>
      <c r="BA225">
        <v>19.418011999654841</v>
      </c>
      <c r="BB225">
        <v>18.610026566462743</v>
      </c>
      <c r="BC225">
        <v>18.622090743663932</v>
      </c>
      <c r="BD225">
        <v>18.550657164609412</v>
      </c>
      <c r="BE225">
        <v>18.452403073157804</v>
      </c>
      <c r="BF225">
        <v>18.484684637265492</v>
      </c>
      <c r="BG225">
        <v>18.15127694136217</v>
      </c>
      <c r="BH225">
        <v>17.534205629150314</v>
      </c>
      <c r="BI225">
        <v>17.628863502190331</v>
      </c>
      <c r="BJ225">
        <v>17.230351667870515</v>
      </c>
      <c r="BK225">
        <v>17.085926968673331</v>
      </c>
      <c r="BL225">
        <v>17.766915286857206</v>
      </c>
      <c r="BM225">
        <v>17.581775720885439</v>
      </c>
      <c r="BN225">
        <v>16.872233369816716</v>
      </c>
      <c r="BO225">
        <v>16.505838130913205</v>
      </c>
      <c r="BP225">
        <v>17.369465913907572</v>
      </c>
      <c r="BQ225">
        <v>17.840858664976658</v>
      </c>
      <c r="BU225" s="2">
        <v>14</v>
      </c>
      <c r="BV225" s="7">
        <v>18.074530621492602</v>
      </c>
    </row>
    <row r="226" spans="1:74" x14ac:dyDescent="0.25">
      <c r="B226" s="2">
        <v>15</v>
      </c>
      <c r="C226">
        <v>151.62304</v>
      </c>
      <c r="D226">
        <v>150.24135999999999</v>
      </c>
      <c r="E226">
        <v>99.126171424770433</v>
      </c>
      <c r="F226">
        <v>0</v>
      </c>
      <c r="G226">
        <v>0</v>
      </c>
      <c r="H226">
        <v>155</v>
      </c>
      <c r="I226">
        <v>155</v>
      </c>
      <c r="J226">
        <v>365.34333333333319</v>
      </c>
      <c r="K226">
        <v>365.34333333333319</v>
      </c>
      <c r="L226">
        <v>300</v>
      </c>
      <c r="M226">
        <v>310</v>
      </c>
      <c r="N226">
        <v>309.34333333333313</v>
      </c>
      <c r="P226" s="2">
        <v>15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155</v>
      </c>
      <c r="AF226">
        <v>155</v>
      </c>
      <c r="AG226">
        <v>0</v>
      </c>
      <c r="AH226">
        <v>365.34333333333319</v>
      </c>
      <c r="AI226">
        <v>0</v>
      </c>
      <c r="AJ226">
        <v>0</v>
      </c>
      <c r="AK226">
        <v>365.34333333333319</v>
      </c>
      <c r="AL226">
        <v>300</v>
      </c>
      <c r="AM226">
        <v>619.34333333333313</v>
      </c>
      <c r="AN226">
        <v>0</v>
      </c>
      <c r="AP226" s="2">
        <v>15</v>
      </c>
      <c r="AQ226" s="7">
        <v>1960.0299999999997</v>
      </c>
      <c r="AS226" s="2">
        <v>15</v>
      </c>
      <c r="AT226">
        <v>18.342293151084974</v>
      </c>
      <c r="AU226">
        <v>18.513162058435377</v>
      </c>
      <c r="AV226">
        <v>18.1110100668784</v>
      </c>
      <c r="AW226">
        <v>19.208711603507719</v>
      </c>
      <c r="AX226">
        <v>18.986583595465451</v>
      </c>
      <c r="AY226">
        <v>19.280219193506156</v>
      </c>
      <c r="AZ226">
        <v>20.408567000000001</v>
      </c>
      <c r="BA226">
        <v>20.167599337282372</v>
      </c>
      <c r="BB226">
        <v>18.904460293271974</v>
      </c>
      <c r="BC226">
        <v>19.068747797690687</v>
      </c>
      <c r="BD226">
        <v>18.912825033589073</v>
      </c>
      <c r="BE226">
        <v>18.814210941377695</v>
      </c>
      <c r="BF226">
        <v>18.844709885840576</v>
      </c>
      <c r="BG226">
        <v>18.499178337729308</v>
      </c>
      <c r="BH226">
        <v>17.857082427350669</v>
      </c>
      <c r="BI226">
        <v>17.957807756930492</v>
      </c>
      <c r="BJ226">
        <v>17.550429322538825</v>
      </c>
      <c r="BK226">
        <v>17.402638256986737</v>
      </c>
      <c r="BL226">
        <v>18.102009365390352</v>
      </c>
      <c r="BM226">
        <v>17.91657901422597</v>
      </c>
      <c r="BN226">
        <v>17.184333088901898</v>
      </c>
      <c r="BO226">
        <v>16.811673180954099</v>
      </c>
      <c r="BP226">
        <v>17.702007315787174</v>
      </c>
      <c r="BQ226">
        <v>18.152933254845316</v>
      </c>
      <c r="BU226" s="2">
        <v>15</v>
      </c>
      <c r="BV226" s="7">
        <v>18.445823803315474</v>
      </c>
    </row>
    <row r="227" spans="1:74" x14ac:dyDescent="0.25">
      <c r="B227" s="2">
        <v>16</v>
      </c>
      <c r="C227">
        <v>152</v>
      </c>
      <c r="D227">
        <v>150.30824000000001</v>
      </c>
      <c r="E227">
        <v>75</v>
      </c>
      <c r="F227">
        <v>0</v>
      </c>
      <c r="G227">
        <v>0</v>
      </c>
      <c r="H227">
        <v>155</v>
      </c>
      <c r="I227">
        <v>155</v>
      </c>
      <c r="J227">
        <v>390.57666666666665</v>
      </c>
      <c r="K227">
        <v>390.57666666666665</v>
      </c>
      <c r="L227">
        <v>300</v>
      </c>
      <c r="M227">
        <v>310</v>
      </c>
      <c r="N227">
        <v>334.57666666666665</v>
      </c>
      <c r="P227" s="2">
        <v>16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155</v>
      </c>
      <c r="AF227">
        <v>155</v>
      </c>
      <c r="AG227">
        <v>0</v>
      </c>
      <c r="AH227">
        <v>390.57666666666665</v>
      </c>
      <c r="AI227">
        <v>0</v>
      </c>
      <c r="AJ227">
        <v>0</v>
      </c>
      <c r="AK227">
        <v>390.57666666666665</v>
      </c>
      <c r="AL227">
        <v>300</v>
      </c>
      <c r="AM227">
        <v>644.5766666666666</v>
      </c>
      <c r="AN227">
        <v>0</v>
      </c>
      <c r="AP227" s="2">
        <v>16</v>
      </c>
      <c r="AQ227" s="7">
        <v>2035.7299999999998</v>
      </c>
      <c r="AS227" s="2">
        <v>16</v>
      </c>
      <c r="AT227">
        <v>17.719162250153914</v>
      </c>
      <c r="AU227">
        <v>17.885312578495892</v>
      </c>
      <c r="AV227">
        <v>17.461935935473235</v>
      </c>
      <c r="AW227">
        <v>18.560760799185609</v>
      </c>
      <c r="AX227">
        <v>18.348778497179698</v>
      </c>
      <c r="AY227">
        <v>18.636852592260094</v>
      </c>
      <c r="AZ227">
        <v>19.727031564711137</v>
      </c>
      <c r="BA227">
        <v>19.494110914843592</v>
      </c>
      <c r="BB227">
        <v>18.269565089983058</v>
      </c>
      <c r="BC227">
        <v>18.435607772597038</v>
      </c>
      <c r="BD227">
        <v>18.266483547861991</v>
      </c>
      <c r="BE227">
        <v>18.219837102298442</v>
      </c>
      <c r="BF227">
        <v>18.122916461794034</v>
      </c>
      <c r="BG227">
        <v>17.919228463801964</v>
      </c>
      <c r="BH227">
        <v>17.156313337598696</v>
      </c>
      <c r="BI227">
        <v>17.246746887586291</v>
      </c>
      <c r="BJ227">
        <v>16.857595650239347</v>
      </c>
      <c r="BK227">
        <v>16.716640617350819</v>
      </c>
      <c r="BL227">
        <v>17.403749999999999</v>
      </c>
      <c r="BM227">
        <v>17.242049419317308</v>
      </c>
      <c r="BN227">
        <v>16.507894232804798</v>
      </c>
      <c r="BO227">
        <v>16.149151893487605</v>
      </c>
      <c r="BP227">
        <v>17.044777718892757</v>
      </c>
      <c r="BQ227">
        <v>17.464665916407817</v>
      </c>
      <c r="BU227" s="2">
        <v>16</v>
      </c>
      <c r="BV227" s="7">
        <v>17.785715385180215</v>
      </c>
    </row>
    <row r="228" spans="1:74" x14ac:dyDescent="0.25">
      <c r="B228" s="2">
        <v>17</v>
      </c>
      <c r="C228">
        <v>152</v>
      </c>
      <c r="D228">
        <v>150.15168</v>
      </c>
      <c r="E228">
        <v>145.3528391168953</v>
      </c>
      <c r="F228">
        <v>0</v>
      </c>
      <c r="G228">
        <v>0</v>
      </c>
      <c r="H228">
        <v>155</v>
      </c>
      <c r="I228">
        <v>155</v>
      </c>
      <c r="J228">
        <v>400</v>
      </c>
      <c r="K228">
        <v>400</v>
      </c>
      <c r="L228">
        <v>300</v>
      </c>
      <c r="M228">
        <v>310</v>
      </c>
      <c r="N228">
        <v>350</v>
      </c>
      <c r="P228" s="2">
        <v>17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155</v>
      </c>
      <c r="AF228">
        <v>155</v>
      </c>
      <c r="AG228">
        <v>0</v>
      </c>
      <c r="AH228">
        <v>400</v>
      </c>
      <c r="AI228">
        <v>0</v>
      </c>
      <c r="AJ228">
        <v>0</v>
      </c>
      <c r="AK228">
        <v>400</v>
      </c>
      <c r="AL228">
        <v>300</v>
      </c>
      <c r="AM228">
        <v>660</v>
      </c>
      <c r="AN228">
        <v>0</v>
      </c>
      <c r="AP228" s="2">
        <v>17</v>
      </c>
      <c r="AQ228" s="7">
        <v>2070</v>
      </c>
      <c r="AS228" s="2">
        <v>17</v>
      </c>
      <c r="AT228">
        <v>18.981581768789844</v>
      </c>
      <c r="AU228">
        <v>19.160446908522619</v>
      </c>
      <c r="AV228">
        <v>18.555138644213006</v>
      </c>
      <c r="AW228">
        <v>19.474146200772658</v>
      </c>
      <c r="AX228">
        <v>19.713736662992417</v>
      </c>
      <c r="AY228">
        <v>19.694796470004103</v>
      </c>
      <c r="AZ228">
        <v>19.953886000000001</v>
      </c>
      <c r="BA228">
        <v>20.192300160810181</v>
      </c>
      <c r="BB228">
        <v>19.316336357018244</v>
      </c>
      <c r="BC228">
        <v>19.400401914743966</v>
      </c>
      <c r="BD228">
        <v>19.292373493719708</v>
      </c>
      <c r="BE228">
        <v>19.189747415720344</v>
      </c>
      <c r="BF228">
        <v>19.224006389866176</v>
      </c>
      <c r="BG228">
        <v>18.878865863330347</v>
      </c>
      <c r="BH228">
        <v>18.24081530957492</v>
      </c>
      <c r="BI228">
        <v>18.338057087295404</v>
      </c>
      <c r="BJ228">
        <v>17.92392061646575</v>
      </c>
      <c r="BK228">
        <v>17.773876940804698</v>
      </c>
      <c r="BL228">
        <v>18.480645471808536</v>
      </c>
      <c r="BM228">
        <v>18.287157501007179</v>
      </c>
      <c r="BN228">
        <v>17.551764273557733</v>
      </c>
      <c r="BO228">
        <v>17.170466475508547</v>
      </c>
      <c r="BP228">
        <v>18.065822936863448</v>
      </c>
      <c r="BQ228">
        <v>18.564507418925722</v>
      </c>
      <c r="BU228" s="2">
        <v>17</v>
      </c>
      <c r="BV228" s="7">
        <v>18.809366595096485</v>
      </c>
    </row>
    <row r="229" spans="1:74" x14ac:dyDescent="0.25">
      <c r="B229" s="2">
        <v>18</v>
      </c>
      <c r="C229">
        <v>152</v>
      </c>
      <c r="D229">
        <v>152</v>
      </c>
      <c r="E229">
        <v>153.8775</v>
      </c>
      <c r="F229">
        <v>0</v>
      </c>
      <c r="G229">
        <v>0</v>
      </c>
      <c r="H229">
        <v>155</v>
      </c>
      <c r="I229">
        <v>155</v>
      </c>
      <c r="J229">
        <v>372.88333333333327</v>
      </c>
      <c r="K229">
        <v>372.88333333333327</v>
      </c>
      <c r="L229">
        <v>300</v>
      </c>
      <c r="M229">
        <v>310</v>
      </c>
      <c r="N229">
        <v>316.88333333333316</v>
      </c>
      <c r="P229" s="2">
        <v>18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155</v>
      </c>
      <c r="AF229">
        <v>155</v>
      </c>
      <c r="AG229">
        <v>0</v>
      </c>
      <c r="AH229">
        <v>372.88333333333327</v>
      </c>
      <c r="AI229">
        <v>0</v>
      </c>
      <c r="AJ229">
        <v>0</v>
      </c>
      <c r="AK229">
        <v>372.88333333333327</v>
      </c>
      <c r="AL229">
        <v>300</v>
      </c>
      <c r="AM229">
        <v>626.88333333333321</v>
      </c>
      <c r="AN229">
        <v>0</v>
      </c>
      <c r="AP229" s="2">
        <v>18</v>
      </c>
      <c r="AQ229" s="7">
        <v>1982.6499999999996</v>
      </c>
      <c r="AS229" s="2">
        <v>18</v>
      </c>
      <c r="AT229">
        <v>19.728850320080973</v>
      </c>
      <c r="AU229">
        <v>19.913946869651124</v>
      </c>
      <c r="AV229">
        <v>19.512404180350213</v>
      </c>
      <c r="AW229">
        <v>20.69828793896535</v>
      </c>
      <c r="AX229">
        <v>20.399874694874811</v>
      </c>
      <c r="AY229">
        <v>20.703389490145305</v>
      </c>
      <c r="AZ229">
        <v>21.061030536975526</v>
      </c>
      <c r="BA229">
        <v>21.312673145401302</v>
      </c>
      <c r="BB229">
        <v>20.399401484300583</v>
      </c>
      <c r="BC229">
        <v>20.465541165651054</v>
      </c>
      <c r="BD229">
        <v>20.355363166425153</v>
      </c>
      <c r="BE229">
        <v>20.248723143941994</v>
      </c>
      <c r="BF229">
        <v>20.28232927917821</v>
      </c>
      <c r="BG229">
        <v>19.912260240927179</v>
      </c>
      <c r="BH229">
        <v>19.225390000000001</v>
      </c>
      <c r="BI229">
        <v>19.332432294391594</v>
      </c>
      <c r="BJ229">
        <v>18.894333497105659</v>
      </c>
      <c r="BK229">
        <v>18.735446918266344</v>
      </c>
      <c r="BL229">
        <v>19.486514475617771</v>
      </c>
      <c r="BM229">
        <v>19.285865037000725</v>
      </c>
      <c r="BN229">
        <v>18.500633234919473</v>
      </c>
      <c r="BO229">
        <v>18.099261851492173</v>
      </c>
      <c r="BP229">
        <v>19.054317834898619</v>
      </c>
      <c r="BQ229">
        <v>19.549240196107029</v>
      </c>
      <c r="BU229" s="2">
        <v>18</v>
      </c>
      <c r="BV229" s="7">
        <v>19.798229624861175</v>
      </c>
    </row>
    <row r="230" spans="1:74" x14ac:dyDescent="0.25">
      <c r="B230" s="2">
        <v>19</v>
      </c>
      <c r="C230">
        <v>150.71256</v>
      </c>
      <c r="D230">
        <v>152</v>
      </c>
      <c r="E230">
        <v>118.31013792633574</v>
      </c>
      <c r="F230">
        <v>0</v>
      </c>
      <c r="G230">
        <v>0</v>
      </c>
      <c r="H230">
        <v>155</v>
      </c>
      <c r="I230">
        <v>155</v>
      </c>
      <c r="J230">
        <v>400</v>
      </c>
      <c r="K230">
        <v>400</v>
      </c>
      <c r="L230">
        <v>300</v>
      </c>
      <c r="M230">
        <v>310</v>
      </c>
      <c r="N230">
        <v>350</v>
      </c>
      <c r="P230" s="2">
        <v>19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155</v>
      </c>
      <c r="AF230">
        <v>155</v>
      </c>
      <c r="AG230">
        <v>0</v>
      </c>
      <c r="AH230">
        <v>400</v>
      </c>
      <c r="AI230">
        <v>0</v>
      </c>
      <c r="AJ230">
        <v>0</v>
      </c>
      <c r="AK230">
        <v>400</v>
      </c>
      <c r="AL230">
        <v>300</v>
      </c>
      <c r="AM230">
        <v>660</v>
      </c>
      <c r="AN230">
        <v>0</v>
      </c>
      <c r="AP230" s="2">
        <v>19</v>
      </c>
      <c r="AQ230" s="7">
        <v>2070</v>
      </c>
      <c r="AS230" s="2">
        <v>19</v>
      </c>
      <c r="AT230">
        <v>19.327702058429125</v>
      </c>
      <c r="AU230">
        <v>19.508845561927174</v>
      </c>
      <c r="AV230">
        <v>19.110986301812936</v>
      </c>
      <c r="AW230">
        <v>20.272005480269499</v>
      </c>
      <c r="AX230">
        <v>19.988257361674687</v>
      </c>
      <c r="AY230">
        <v>20.287380804938877</v>
      </c>
      <c r="AZ230">
        <v>20.686983999999999</v>
      </c>
      <c r="BA230">
        <v>20.934157404220795</v>
      </c>
      <c r="BB230">
        <v>19.975097381081667</v>
      </c>
      <c r="BC230">
        <v>20.055870286142703</v>
      </c>
      <c r="BD230">
        <v>19.939618653141622</v>
      </c>
      <c r="BE230">
        <v>19.835229516689921</v>
      </c>
      <c r="BF230">
        <v>19.86803648615286</v>
      </c>
      <c r="BG230">
        <v>19.505263413249118</v>
      </c>
      <c r="BH230">
        <v>18.831815434878912</v>
      </c>
      <c r="BI230">
        <v>18.936868690042861</v>
      </c>
      <c r="BJ230">
        <v>18.507666983896186</v>
      </c>
      <c r="BK230">
        <v>18.352</v>
      </c>
      <c r="BL230">
        <v>19.087965324542427</v>
      </c>
      <c r="BM230">
        <v>18.89156937449069</v>
      </c>
      <c r="BN230">
        <v>18.121961679610948</v>
      </c>
      <c r="BO230">
        <v>17.728829567261954</v>
      </c>
      <c r="BP230">
        <v>18.664839386859608</v>
      </c>
      <c r="BQ230">
        <v>19.14826644652392</v>
      </c>
      <c r="BU230" s="2">
        <v>19</v>
      </c>
      <c r="BV230" s="7">
        <v>19.398634066576601</v>
      </c>
    </row>
    <row r="231" spans="1:74" x14ac:dyDescent="0.25">
      <c r="B231" s="2">
        <v>20</v>
      </c>
      <c r="C231">
        <v>152</v>
      </c>
      <c r="D231">
        <v>152</v>
      </c>
      <c r="E231">
        <v>77.819999999999993</v>
      </c>
      <c r="F231">
        <v>0</v>
      </c>
      <c r="G231">
        <v>0</v>
      </c>
      <c r="H231">
        <v>155</v>
      </c>
      <c r="I231">
        <v>155</v>
      </c>
      <c r="J231">
        <v>400</v>
      </c>
      <c r="K231">
        <v>400</v>
      </c>
      <c r="L231">
        <v>300</v>
      </c>
      <c r="M231">
        <v>310</v>
      </c>
      <c r="N231">
        <v>350</v>
      </c>
      <c r="P231" s="2">
        <v>20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155</v>
      </c>
      <c r="AF231">
        <v>155</v>
      </c>
      <c r="AG231">
        <v>0</v>
      </c>
      <c r="AH231">
        <v>400</v>
      </c>
      <c r="AI231">
        <v>0</v>
      </c>
      <c r="AJ231">
        <v>0</v>
      </c>
      <c r="AK231">
        <v>400</v>
      </c>
      <c r="AL231">
        <v>300</v>
      </c>
      <c r="AM231">
        <v>660</v>
      </c>
      <c r="AN231">
        <v>0</v>
      </c>
      <c r="AP231" s="2">
        <v>20</v>
      </c>
      <c r="AQ231" s="7">
        <v>2070</v>
      </c>
      <c r="AS231" s="2">
        <v>20</v>
      </c>
      <c r="AT231">
        <v>17.855719027669181</v>
      </c>
      <c r="AU231">
        <v>18.013085253904848</v>
      </c>
      <c r="AV231">
        <v>17.523924684146341</v>
      </c>
      <c r="AW231">
        <v>18.645968882384373</v>
      </c>
      <c r="AX231">
        <v>18.5852</v>
      </c>
      <c r="AY231">
        <v>18.695548518685911</v>
      </c>
      <c r="AZ231">
        <v>19.770896120659273</v>
      </c>
      <c r="BA231">
        <v>19.537457554001051</v>
      </c>
      <c r="BB231">
        <v>18.315494826277575</v>
      </c>
      <c r="BC231">
        <v>18.471200242088322</v>
      </c>
      <c r="BD231">
        <v>18.302127030502874</v>
      </c>
      <c r="BE231">
        <v>18.239521555642327</v>
      </c>
      <c r="BF231">
        <v>18.151027346873114</v>
      </c>
      <c r="BG231">
        <v>17.955446999999999</v>
      </c>
      <c r="BH231">
        <v>17.195009120773324</v>
      </c>
      <c r="BI231">
        <v>17.283322856752285</v>
      </c>
      <c r="BJ231">
        <v>16.894115180335206</v>
      </c>
      <c r="BK231">
        <v>16.753222095802844</v>
      </c>
      <c r="BL231">
        <v>17.437488211641192</v>
      </c>
      <c r="BM231">
        <v>17.272637777681101</v>
      </c>
      <c r="BN231">
        <v>16.544368463224313</v>
      </c>
      <c r="BO231">
        <v>16.184557883866823</v>
      </c>
      <c r="BP231">
        <v>17.073439756371151</v>
      </c>
      <c r="BQ231">
        <v>17.512896257622003</v>
      </c>
      <c r="BU231" s="2">
        <v>20</v>
      </c>
      <c r="BV231" s="7">
        <v>17.842236485287732</v>
      </c>
    </row>
    <row r="232" spans="1:74" x14ac:dyDescent="0.25">
      <c r="B232" s="2">
        <v>21</v>
      </c>
      <c r="C232">
        <v>150.95424000000003</v>
      </c>
      <c r="D232">
        <v>152</v>
      </c>
      <c r="E232">
        <v>109.358667</v>
      </c>
      <c r="F232">
        <v>0</v>
      </c>
      <c r="G232">
        <v>0</v>
      </c>
      <c r="H232">
        <v>155</v>
      </c>
      <c r="I232">
        <v>155</v>
      </c>
      <c r="J232">
        <v>357.94333333333338</v>
      </c>
      <c r="K232">
        <v>357.94333333333338</v>
      </c>
      <c r="L232">
        <v>300</v>
      </c>
      <c r="M232">
        <v>310</v>
      </c>
      <c r="N232">
        <v>301.94333333333333</v>
      </c>
      <c r="P232" s="2">
        <v>21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155</v>
      </c>
      <c r="AF232">
        <v>155</v>
      </c>
      <c r="AG232">
        <v>0</v>
      </c>
      <c r="AH232">
        <v>357.94333333333338</v>
      </c>
      <c r="AI232">
        <v>0</v>
      </c>
      <c r="AJ232">
        <v>0</v>
      </c>
      <c r="AK232">
        <v>357.94333333333338</v>
      </c>
      <c r="AL232">
        <v>300</v>
      </c>
      <c r="AM232">
        <v>611.94333333333338</v>
      </c>
      <c r="AN232">
        <v>0</v>
      </c>
      <c r="AP232" s="2">
        <v>21</v>
      </c>
      <c r="AQ232" s="7">
        <v>1937.8300000000002</v>
      </c>
      <c r="AS232" s="2">
        <v>21</v>
      </c>
      <c r="AT232">
        <v>17.656455989763721</v>
      </c>
      <c r="AU232">
        <v>17.83390579311034</v>
      </c>
      <c r="AV232">
        <v>17.692819711830225</v>
      </c>
      <c r="AW232">
        <v>18.605411329787401</v>
      </c>
      <c r="AX232">
        <v>18.305344575164504</v>
      </c>
      <c r="AY232">
        <v>18.607662063688338</v>
      </c>
      <c r="AZ232">
        <v>19.276872000000001</v>
      </c>
      <c r="BA232">
        <v>19.195809000000001</v>
      </c>
      <c r="BB232">
        <v>18.391975171661951</v>
      </c>
      <c r="BC232">
        <v>18.414089865453562</v>
      </c>
      <c r="BD232">
        <v>18.345796892654796</v>
      </c>
      <c r="BE232">
        <v>18.246994359935339</v>
      </c>
      <c r="BF232">
        <v>18.281448821546867</v>
      </c>
      <c r="BG232">
        <v>17.95760888750203</v>
      </c>
      <c r="BH232">
        <v>17.360956242999269</v>
      </c>
      <c r="BI232">
        <v>17.450145562537056</v>
      </c>
      <c r="BJ232">
        <v>17.057173459219751</v>
      </c>
      <c r="BK232">
        <v>16.914916826002081</v>
      </c>
      <c r="BL232">
        <v>17.58305134064797</v>
      </c>
      <c r="BM232">
        <v>17.396472070225794</v>
      </c>
      <c r="BN232">
        <v>16.70404392826029</v>
      </c>
      <c r="BO232">
        <v>16.340763452432551</v>
      </c>
      <c r="BP232">
        <v>17.184532843595964</v>
      </c>
      <c r="BQ232">
        <v>17.68182273171287</v>
      </c>
      <c r="BU232" s="2">
        <v>21</v>
      </c>
      <c r="BV232" s="7">
        <v>17.853586371655528</v>
      </c>
    </row>
    <row r="233" spans="1:74" x14ac:dyDescent="0.25">
      <c r="B233" s="2">
        <v>22</v>
      </c>
      <c r="C233">
        <v>152</v>
      </c>
      <c r="D233">
        <v>150.73992000000001</v>
      </c>
      <c r="E233">
        <v>75</v>
      </c>
      <c r="F233">
        <v>0</v>
      </c>
      <c r="G233">
        <v>0</v>
      </c>
      <c r="H233">
        <v>155</v>
      </c>
      <c r="I233">
        <v>155</v>
      </c>
      <c r="J233">
        <v>329.23511627906987</v>
      </c>
      <c r="K233">
        <v>329.23511627906987</v>
      </c>
      <c r="L233">
        <v>300</v>
      </c>
      <c r="M233">
        <v>289.30465116279078</v>
      </c>
      <c r="N233">
        <v>273.23511627906981</v>
      </c>
      <c r="P233" s="2">
        <v>22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155</v>
      </c>
      <c r="AF233">
        <v>155</v>
      </c>
      <c r="AG233">
        <v>0</v>
      </c>
      <c r="AH233">
        <v>329.23511627906987</v>
      </c>
      <c r="AI233">
        <v>0</v>
      </c>
      <c r="AJ233">
        <v>0</v>
      </c>
      <c r="AK233">
        <v>329.23511627906987</v>
      </c>
      <c r="AL233">
        <v>300</v>
      </c>
      <c r="AM233">
        <v>562.53976744186059</v>
      </c>
      <c r="AN233">
        <v>0</v>
      </c>
      <c r="AP233" s="2">
        <v>22</v>
      </c>
      <c r="AQ233" s="7">
        <v>1831.0100000000004</v>
      </c>
      <c r="AS233" s="2">
        <v>22</v>
      </c>
      <c r="AT233">
        <v>16.692289170941315</v>
      </c>
      <c r="AU233">
        <v>16.860048965574691</v>
      </c>
      <c r="AV233">
        <v>16.726667177740577</v>
      </c>
      <c r="AW233">
        <v>17.589424867661663</v>
      </c>
      <c r="AX233">
        <v>17.305743870656244</v>
      </c>
      <c r="AY233">
        <v>17.591552695643749</v>
      </c>
      <c r="AZ233">
        <v>18.364414652133107</v>
      </c>
      <c r="BA233">
        <v>18.147582668001053</v>
      </c>
      <c r="BB233">
        <v>17.38764382660603</v>
      </c>
      <c r="BC233">
        <v>17.408550902403668</v>
      </c>
      <c r="BD233">
        <v>17.343987206780895</v>
      </c>
      <c r="BE233">
        <v>17.250579988031511</v>
      </c>
      <c r="BF233">
        <v>17.283152993439973</v>
      </c>
      <c r="BG233">
        <v>16.976997000000001</v>
      </c>
      <c r="BH233">
        <v>16.412925791008739</v>
      </c>
      <c r="BI233">
        <v>16.497244745704251</v>
      </c>
      <c r="BJ233">
        <v>16.125731686204183</v>
      </c>
      <c r="BK233">
        <v>15.991243266810697</v>
      </c>
      <c r="BL233">
        <v>16.622892932520621</v>
      </c>
      <c r="BM233">
        <v>16.446502203996403</v>
      </c>
      <c r="BN233">
        <v>15.791885514073627</v>
      </c>
      <c r="BO233">
        <v>15.448442710138945</v>
      </c>
      <c r="BP233">
        <v>16.24613635143676</v>
      </c>
      <c r="BQ233">
        <v>16.716270710169027</v>
      </c>
      <c r="BU233" s="2">
        <v>22</v>
      </c>
      <c r="BV233" s="7">
        <v>16.884496329069904</v>
      </c>
    </row>
    <row r="234" spans="1:74" x14ac:dyDescent="0.25">
      <c r="B234" s="2">
        <v>23</v>
      </c>
      <c r="C234">
        <v>152</v>
      </c>
      <c r="D234">
        <v>152</v>
      </c>
      <c r="E234">
        <v>75</v>
      </c>
      <c r="F234">
        <v>0</v>
      </c>
      <c r="G234">
        <v>0</v>
      </c>
      <c r="H234">
        <v>108.5</v>
      </c>
      <c r="I234">
        <v>108.5</v>
      </c>
      <c r="J234">
        <v>200</v>
      </c>
      <c r="K234">
        <v>357.69000000000011</v>
      </c>
      <c r="L234">
        <v>300</v>
      </c>
      <c r="M234">
        <v>217</v>
      </c>
      <c r="N234">
        <v>240</v>
      </c>
      <c r="P234" s="2">
        <v>23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108.5</v>
      </c>
      <c r="AF234">
        <v>108.5</v>
      </c>
      <c r="AG234">
        <v>0</v>
      </c>
      <c r="AH234">
        <v>200</v>
      </c>
      <c r="AI234">
        <v>0</v>
      </c>
      <c r="AJ234">
        <v>0</v>
      </c>
      <c r="AK234">
        <v>357.69000000000011</v>
      </c>
      <c r="AL234">
        <v>300</v>
      </c>
      <c r="AM234">
        <v>457</v>
      </c>
      <c r="AN234">
        <v>0</v>
      </c>
      <c r="AP234" s="2">
        <v>23</v>
      </c>
      <c r="AQ234" s="7">
        <v>1531.69</v>
      </c>
      <c r="AS234" s="2">
        <v>23</v>
      </c>
      <c r="AT234">
        <v>17.384409350400581</v>
      </c>
      <c r="AU234">
        <v>17.558076859386908</v>
      </c>
      <c r="AV234">
        <v>17.441786421301124</v>
      </c>
      <c r="AW234">
        <v>18.309324476447635</v>
      </c>
      <c r="AX234">
        <v>18.021106593768049</v>
      </c>
      <c r="AY234">
        <v>18.317249055074736</v>
      </c>
      <c r="AZ234">
        <v>19.115099456156482</v>
      </c>
      <c r="BA234">
        <v>18.889403999999999</v>
      </c>
      <c r="BB234">
        <v>18.092654549579571</v>
      </c>
      <c r="BC234">
        <v>18.125909207558763</v>
      </c>
      <c r="BD234">
        <v>18.086137900654812</v>
      </c>
      <c r="BE234">
        <v>17.933723929846742</v>
      </c>
      <c r="BF234">
        <v>17.973658196186172</v>
      </c>
      <c r="BG234">
        <v>17.752430973841374</v>
      </c>
      <c r="BH234">
        <v>17.224835959225967</v>
      </c>
      <c r="BI234">
        <v>17.318467158988735</v>
      </c>
      <c r="BJ234">
        <v>16.926759168401183</v>
      </c>
      <c r="BK234">
        <v>16.784777481917658</v>
      </c>
      <c r="BL234">
        <v>17.486339064660669</v>
      </c>
      <c r="BM234">
        <v>17.333009829182473</v>
      </c>
      <c r="BN234">
        <v>16.574753572805363</v>
      </c>
      <c r="BO234">
        <v>16.214894675712024</v>
      </c>
      <c r="BP234">
        <v>17.139776339380816</v>
      </c>
      <c r="BQ234">
        <v>17.5236309624113</v>
      </c>
      <c r="BU234" s="2">
        <v>23</v>
      </c>
      <c r="BV234" s="7">
        <v>17.647008965953713</v>
      </c>
    </row>
    <row r="235" spans="1:74" x14ac:dyDescent="0.25">
      <c r="B235" s="2">
        <v>24</v>
      </c>
      <c r="C235">
        <v>122.20952</v>
      </c>
      <c r="D235">
        <v>121.18199999999999</v>
      </c>
      <c r="E235">
        <v>6.253023614702272</v>
      </c>
      <c r="F235">
        <v>0</v>
      </c>
      <c r="G235">
        <v>0</v>
      </c>
      <c r="H235">
        <v>155</v>
      </c>
      <c r="I235">
        <v>155</v>
      </c>
      <c r="J235">
        <v>255.25627906976746</v>
      </c>
      <c r="K235">
        <v>255.25627906976743</v>
      </c>
      <c r="L235">
        <v>300</v>
      </c>
      <c r="M235">
        <v>222.05116279069765</v>
      </c>
      <c r="N235">
        <v>199.25627906976743</v>
      </c>
      <c r="P235" s="2">
        <v>24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155</v>
      </c>
      <c r="AF235">
        <v>155</v>
      </c>
      <c r="AG235">
        <v>0</v>
      </c>
      <c r="AH235">
        <v>255.25627906976746</v>
      </c>
      <c r="AI235">
        <v>0</v>
      </c>
      <c r="AJ235">
        <v>0</v>
      </c>
      <c r="AK235">
        <v>255.25627906976743</v>
      </c>
      <c r="AL235">
        <v>300</v>
      </c>
      <c r="AM235">
        <v>421.30744186046508</v>
      </c>
      <c r="AN235">
        <v>0</v>
      </c>
      <c r="AP235" s="2">
        <v>24</v>
      </c>
      <c r="AQ235" s="9">
        <v>1541.8200000000002</v>
      </c>
      <c r="AS235" s="2">
        <v>24</v>
      </c>
      <c r="AT235">
        <v>15.500637432944981</v>
      </c>
      <c r="AU235">
        <v>15.656937362117979</v>
      </c>
      <c r="AV235">
        <v>15.516272966737686</v>
      </c>
      <c r="AW235">
        <v>16.335930774393379</v>
      </c>
      <c r="AX235">
        <v>16.073717948527541</v>
      </c>
      <c r="AY235">
        <v>16.341215999999999</v>
      </c>
      <c r="AZ235">
        <v>17.928540000000002</v>
      </c>
      <c r="BA235">
        <v>17.482772038676991</v>
      </c>
      <c r="BB235">
        <v>16.149855365505253</v>
      </c>
      <c r="BC235">
        <v>16.172720576197072</v>
      </c>
      <c r="BD235">
        <v>16.074090078640541</v>
      </c>
      <c r="BE235">
        <v>16.070335607624251</v>
      </c>
      <c r="BF235">
        <v>15.983240321307909</v>
      </c>
      <c r="BG235">
        <v>15.726192534335251</v>
      </c>
      <c r="BH235">
        <v>15.19603010771236</v>
      </c>
      <c r="BI235">
        <v>15.27103762818718</v>
      </c>
      <c r="BJ235">
        <v>14.928150899862588</v>
      </c>
      <c r="BK235">
        <v>14.804133979905721</v>
      </c>
      <c r="BL235">
        <v>15.37790090957904</v>
      </c>
      <c r="BM235">
        <v>15.573044584926517</v>
      </c>
      <c r="BN235">
        <v>14.620035847412446</v>
      </c>
      <c r="BO235">
        <v>14.301715588555023</v>
      </c>
      <c r="BP235">
        <v>15.378354758860162</v>
      </c>
      <c r="BQ235">
        <v>15.488523006410841</v>
      </c>
      <c r="BU235" s="2">
        <v>24</v>
      </c>
      <c r="BV235" s="9">
        <v>15.747974429934194</v>
      </c>
    </row>
    <row r="237" spans="1:74" x14ac:dyDescent="0.25">
      <c r="A237">
        <v>10</v>
      </c>
      <c r="B237" s="1" t="s">
        <v>0</v>
      </c>
      <c r="C237" s="2">
        <v>1</v>
      </c>
      <c r="D237" s="2">
        <v>2</v>
      </c>
      <c r="E237" s="2">
        <v>3</v>
      </c>
      <c r="F237" s="2">
        <v>4</v>
      </c>
      <c r="G237" s="2">
        <v>5</v>
      </c>
      <c r="H237" s="2">
        <v>6</v>
      </c>
      <c r="I237" s="2">
        <v>7</v>
      </c>
      <c r="J237" s="2">
        <v>8</v>
      </c>
      <c r="K237" s="2">
        <v>9</v>
      </c>
      <c r="L237" s="2">
        <v>10</v>
      </c>
      <c r="M237" s="2">
        <v>11</v>
      </c>
      <c r="N237" s="2">
        <v>12</v>
      </c>
      <c r="P237" s="1" t="s">
        <v>12</v>
      </c>
      <c r="Q237" s="2">
        <v>1</v>
      </c>
      <c r="R237" s="2">
        <v>2</v>
      </c>
      <c r="S237" s="2">
        <v>3</v>
      </c>
      <c r="T237" s="2">
        <v>4</v>
      </c>
      <c r="U237" s="2">
        <v>5</v>
      </c>
      <c r="V237" s="2">
        <v>6</v>
      </c>
      <c r="W237" s="2">
        <v>7</v>
      </c>
      <c r="X237" s="2">
        <v>8</v>
      </c>
      <c r="Y237" s="2">
        <v>9</v>
      </c>
      <c r="Z237" s="2">
        <v>10</v>
      </c>
      <c r="AA237" s="2">
        <v>11</v>
      </c>
      <c r="AB237" s="2">
        <v>12</v>
      </c>
      <c r="AC237" s="2">
        <v>13</v>
      </c>
      <c r="AD237" s="2">
        <v>14</v>
      </c>
      <c r="AE237" s="2">
        <v>15</v>
      </c>
      <c r="AF237" s="2">
        <v>16</v>
      </c>
      <c r="AG237" s="2">
        <v>17</v>
      </c>
      <c r="AH237" s="2">
        <v>18</v>
      </c>
      <c r="AI237" s="2">
        <v>19</v>
      </c>
      <c r="AJ237" s="2">
        <v>20</v>
      </c>
      <c r="AK237" s="2">
        <v>21</v>
      </c>
      <c r="AL237" s="2">
        <v>22</v>
      </c>
      <c r="AM237" s="2">
        <v>23</v>
      </c>
      <c r="AN237" s="2">
        <v>24</v>
      </c>
      <c r="AP237" s="1" t="s">
        <v>0</v>
      </c>
      <c r="AQ237" s="2" t="s">
        <v>1</v>
      </c>
      <c r="AS237" s="1" t="s">
        <v>12</v>
      </c>
      <c r="AT237" s="2">
        <v>1</v>
      </c>
      <c r="AU237" s="2">
        <v>2</v>
      </c>
      <c r="AV237" s="2">
        <v>3</v>
      </c>
      <c r="AW237" s="2">
        <v>4</v>
      </c>
      <c r="AX237" s="2">
        <v>5</v>
      </c>
      <c r="AY237" s="2">
        <v>6</v>
      </c>
      <c r="AZ237" s="2">
        <v>7</v>
      </c>
      <c r="BA237" s="2">
        <v>8</v>
      </c>
      <c r="BB237" s="2">
        <v>9</v>
      </c>
      <c r="BC237" s="2">
        <v>10</v>
      </c>
      <c r="BD237" s="2">
        <v>11</v>
      </c>
      <c r="BE237" s="2">
        <v>12</v>
      </c>
      <c r="BF237" s="2">
        <v>13</v>
      </c>
      <c r="BG237" s="2">
        <v>14</v>
      </c>
      <c r="BH237" s="2">
        <v>15</v>
      </c>
      <c r="BI237" s="2">
        <v>16</v>
      </c>
      <c r="BJ237" s="2">
        <v>17</v>
      </c>
      <c r="BK237" s="2">
        <v>18</v>
      </c>
      <c r="BL237" s="2">
        <v>19</v>
      </c>
      <c r="BM237" s="2">
        <v>20</v>
      </c>
      <c r="BN237" s="2">
        <v>21</v>
      </c>
      <c r="BO237" s="2">
        <v>22</v>
      </c>
      <c r="BP237" s="2">
        <v>23</v>
      </c>
      <c r="BQ237" s="2">
        <v>24</v>
      </c>
      <c r="BS237" s="1" t="s">
        <v>5</v>
      </c>
      <c r="BT237">
        <v>564796.80021155707</v>
      </c>
      <c r="BU237" s="1" t="s">
        <v>0</v>
      </c>
      <c r="BV237" s="2" t="s">
        <v>1</v>
      </c>
    </row>
    <row r="238" spans="1:74" x14ac:dyDescent="0.25">
      <c r="B238" s="2">
        <v>1</v>
      </c>
      <c r="C238">
        <v>60.8</v>
      </c>
      <c r="D238">
        <v>60.8</v>
      </c>
      <c r="E238">
        <v>0</v>
      </c>
      <c r="F238">
        <v>0</v>
      </c>
      <c r="G238">
        <v>0</v>
      </c>
      <c r="H238">
        <v>0</v>
      </c>
      <c r="I238">
        <v>108.5</v>
      </c>
      <c r="J238">
        <v>200</v>
      </c>
      <c r="K238">
        <v>200</v>
      </c>
      <c r="L238">
        <v>300</v>
      </c>
      <c r="M238">
        <v>277.90000000000003</v>
      </c>
      <c r="N238">
        <v>260.69</v>
      </c>
      <c r="P238" s="2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108.5</v>
      </c>
      <c r="AG238">
        <v>0</v>
      </c>
      <c r="AH238">
        <v>200</v>
      </c>
      <c r="AI238">
        <v>0</v>
      </c>
      <c r="AJ238">
        <v>0</v>
      </c>
      <c r="AK238">
        <v>200</v>
      </c>
      <c r="AL238">
        <v>300</v>
      </c>
      <c r="AM238">
        <v>538.59</v>
      </c>
      <c r="AN238">
        <v>0</v>
      </c>
      <c r="AP238" s="2">
        <v>1</v>
      </c>
      <c r="AQ238" s="4">
        <v>1347.0900000000001</v>
      </c>
      <c r="AS238" s="2">
        <v>1</v>
      </c>
      <c r="AT238">
        <v>21.6001926068353</v>
      </c>
      <c r="AU238">
        <v>21.797903644544029</v>
      </c>
      <c r="AV238">
        <v>20.870938792485987</v>
      </c>
      <c r="AW238">
        <v>21.951597726156006</v>
      </c>
      <c r="AX238">
        <v>21.902728132947541</v>
      </c>
      <c r="AY238">
        <v>21.955146129818733</v>
      </c>
      <c r="AZ238">
        <v>23.273859954909682</v>
      </c>
      <c r="BA238">
        <v>22.999061257100472</v>
      </c>
      <c r="BB238">
        <v>21.610074440267027</v>
      </c>
      <c r="BC238">
        <v>21.693524623736142</v>
      </c>
      <c r="BD238">
        <v>21.560145993977109</v>
      </c>
      <c r="BE238">
        <v>21.487792480109249</v>
      </c>
      <c r="BF238">
        <v>21.374496000000001</v>
      </c>
      <c r="BG238">
        <v>21.174423244895571</v>
      </c>
      <c r="BH238">
        <v>20.56635924387102</v>
      </c>
      <c r="BI238">
        <v>20.673460796604953</v>
      </c>
      <c r="BJ238">
        <v>20.20742244630997</v>
      </c>
      <c r="BK238">
        <v>20.038664356855648</v>
      </c>
      <c r="BL238">
        <v>20.872758277947227</v>
      </c>
      <c r="BM238">
        <v>20.688756069734211</v>
      </c>
      <c r="BN238">
        <v>19.788631317572406</v>
      </c>
      <c r="BO238">
        <v>19.358438441259842</v>
      </c>
      <c r="BP238">
        <v>20.457567874833398</v>
      </c>
      <c r="BQ238">
        <v>20.940972001460935</v>
      </c>
      <c r="BU238" s="2">
        <v>1</v>
      </c>
      <c r="BV238" s="4">
        <v>21.201871493926358</v>
      </c>
    </row>
    <row r="239" spans="1:74" x14ac:dyDescent="0.25">
      <c r="B239" s="2">
        <v>2</v>
      </c>
      <c r="C239">
        <v>152</v>
      </c>
      <c r="D239">
        <v>152</v>
      </c>
      <c r="E239">
        <v>0</v>
      </c>
      <c r="F239">
        <v>0</v>
      </c>
      <c r="G239">
        <v>0</v>
      </c>
      <c r="H239">
        <v>0</v>
      </c>
      <c r="I239">
        <v>155</v>
      </c>
      <c r="J239">
        <v>226.26744186046511</v>
      </c>
      <c r="K239">
        <v>226.26744186046511</v>
      </c>
      <c r="L239">
        <v>300</v>
      </c>
      <c r="M239">
        <v>195.69767441860466</v>
      </c>
      <c r="N239">
        <v>170.26744186046506</v>
      </c>
      <c r="P239" s="2">
        <v>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155</v>
      </c>
      <c r="AG239">
        <v>0</v>
      </c>
      <c r="AH239">
        <v>226.26744186046511</v>
      </c>
      <c r="AI239">
        <v>0</v>
      </c>
      <c r="AJ239">
        <v>0</v>
      </c>
      <c r="AK239">
        <v>226.26744186046511</v>
      </c>
      <c r="AL239">
        <v>300</v>
      </c>
      <c r="AM239">
        <v>365.96511627906972</v>
      </c>
      <c r="AN239">
        <v>0</v>
      </c>
      <c r="AP239" s="2">
        <v>2</v>
      </c>
      <c r="AQ239" s="7">
        <v>1273.5</v>
      </c>
      <c r="AS239" s="2">
        <v>2</v>
      </c>
      <c r="AT239">
        <v>18.938030838371105</v>
      </c>
      <c r="AU239">
        <v>19.12538144013805</v>
      </c>
      <c r="AV239">
        <v>19.224159814840267</v>
      </c>
      <c r="AW239">
        <v>19.816104748710401</v>
      </c>
      <c r="AX239">
        <v>19.736258339026676</v>
      </c>
      <c r="AY239">
        <v>20.118601264473277</v>
      </c>
      <c r="AZ239">
        <v>21.714559999999999</v>
      </c>
      <c r="BA239">
        <v>21.458172240382101</v>
      </c>
      <c r="BB239">
        <v>19.945319920631295</v>
      </c>
      <c r="BC239">
        <v>19.958573963550393</v>
      </c>
      <c r="BD239">
        <v>19.925723324714049</v>
      </c>
      <c r="BE239">
        <v>19.830055873820729</v>
      </c>
      <c r="BF239">
        <v>19.869648734716588</v>
      </c>
      <c r="BG239">
        <v>19.49860005030585</v>
      </c>
      <c r="BH239">
        <v>18.851450115934085</v>
      </c>
      <c r="BI239">
        <v>18.939982097501748</v>
      </c>
      <c r="BJ239">
        <v>18.51621064311621</v>
      </c>
      <c r="BK239">
        <v>18.363099999999999</v>
      </c>
      <c r="BL239">
        <v>19.067313420057715</v>
      </c>
      <c r="BM239">
        <v>19.304552156954934</v>
      </c>
      <c r="BN239">
        <v>18.135423865109882</v>
      </c>
      <c r="BO239">
        <v>17.740027521586526</v>
      </c>
      <c r="BP239">
        <v>19.060613325020007</v>
      </c>
      <c r="BQ239">
        <v>19.231490319135197</v>
      </c>
      <c r="BU239" s="2">
        <v>2</v>
      </c>
      <c r="BV239" s="7">
        <v>19.432056417420714</v>
      </c>
    </row>
    <row r="240" spans="1:74" x14ac:dyDescent="0.25">
      <c r="B240" s="2">
        <v>3</v>
      </c>
      <c r="C240">
        <v>151.69296</v>
      </c>
      <c r="D240">
        <v>150.39336</v>
      </c>
      <c r="E240">
        <v>0</v>
      </c>
      <c r="F240">
        <v>0</v>
      </c>
      <c r="G240">
        <v>0</v>
      </c>
      <c r="H240">
        <v>108.5</v>
      </c>
      <c r="I240">
        <v>151.12142857142862</v>
      </c>
      <c r="J240">
        <v>177.23357142857142</v>
      </c>
      <c r="K240">
        <v>177.23357142857142</v>
      </c>
      <c r="L240">
        <v>300</v>
      </c>
      <c r="M240">
        <v>151.12142857142862</v>
      </c>
      <c r="N240">
        <v>140</v>
      </c>
      <c r="P240" s="2">
        <v>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108.5</v>
      </c>
      <c r="AF240">
        <v>151.12142857142862</v>
      </c>
      <c r="AG240">
        <v>0</v>
      </c>
      <c r="AH240">
        <v>177.23357142857142</v>
      </c>
      <c r="AI240">
        <v>0</v>
      </c>
      <c r="AJ240">
        <v>0</v>
      </c>
      <c r="AK240">
        <v>177.23357142857142</v>
      </c>
      <c r="AL240">
        <v>300</v>
      </c>
      <c r="AM240">
        <v>291.12142857142862</v>
      </c>
      <c r="AN240">
        <v>0</v>
      </c>
      <c r="AP240" s="2">
        <v>3</v>
      </c>
      <c r="AQ240" s="7">
        <v>1205.21</v>
      </c>
      <c r="AS240" s="2">
        <v>3</v>
      </c>
      <c r="AT240">
        <v>19.291811378042084</v>
      </c>
      <c r="AU240">
        <v>19.480793191482604</v>
      </c>
      <c r="AV240">
        <v>19.592985304617148</v>
      </c>
      <c r="AW240">
        <v>20.157065294372536</v>
      </c>
      <c r="AX240">
        <v>20.11297489365198</v>
      </c>
      <c r="AY240">
        <v>20.506620681967121</v>
      </c>
      <c r="AZ240">
        <v>22.505136147750797</v>
      </c>
      <c r="BA240">
        <v>21.570621915243958</v>
      </c>
      <c r="BB240">
        <v>20.266363165831521</v>
      </c>
      <c r="BC240">
        <v>20.347737713709304</v>
      </c>
      <c r="BD240">
        <v>20.20310796372857</v>
      </c>
      <c r="BE240">
        <v>20.239642965645622</v>
      </c>
      <c r="BF240">
        <v>20.329954996937118</v>
      </c>
      <c r="BG240">
        <v>19.740627092349076</v>
      </c>
      <c r="BH240">
        <v>19.279127984618604</v>
      </c>
      <c r="BI240">
        <v>19.376605278766899</v>
      </c>
      <c r="BJ240">
        <v>18.940768187055511</v>
      </c>
      <c r="BK240">
        <v>18.783049999999999</v>
      </c>
      <c r="BL240">
        <v>19.502149441547925</v>
      </c>
      <c r="BM240">
        <v>19.740513144860387</v>
      </c>
      <c r="BN240">
        <v>18.549123313652345</v>
      </c>
      <c r="BO240">
        <v>18.145530173674814</v>
      </c>
      <c r="BP240">
        <v>19.488706920390047</v>
      </c>
      <c r="BQ240">
        <v>19.641404239201535</v>
      </c>
      <c r="BU240" s="2">
        <v>3</v>
      </c>
      <c r="BV240" s="7">
        <v>19.824684224545731</v>
      </c>
    </row>
    <row r="241" spans="2:74" x14ac:dyDescent="0.25">
      <c r="B241" s="2">
        <v>4</v>
      </c>
      <c r="C241">
        <v>148.99647999999999</v>
      </c>
      <c r="D241">
        <v>150.54079999999999</v>
      </c>
      <c r="E241">
        <v>0</v>
      </c>
      <c r="F241">
        <v>0</v>
      </c>
      <c r="G241">
        <v>0</v>
      </c>
      <c r="H241">
        <v>137.15576923076924</v>
      </c>
      <c r="I241">
        <v>137.15576923076924</v>
      </c>
      <c r="J241">
        <v>161.8713461538461</v>
      </c>
      <c r="K241">
        <v>161.8713461538461</v>
      </c>
      <c r="L241">
        <v>300</v>
      </c>
      <c r="M241">
        <v>137.15576923076924</v>
      </c>
      <c r="N241">
        <v>140</v>
      </c>
      <c r="P241" s="2">
        <v>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137.15576923076924</v>
      </c>
      <c r="AF241">
        <v>137.15576923076924</v>
      </c>
      <c r="AG241">
        <v>0</v>
      </c>
      <c r="AH241">
        <v>161.8713461538461</v>
      </c>
      <c r="AI241">
        <v>0</v>
      </c>
      <c r="AJ241">
        <v>0</v>
      </c>
      <c r="AK241">
        <v>161.8713461538461</v>
      </c>
      <c r="AL241">
        <v>300</v>
      </c>
      <c r="AM241">
        <v>277.15576923076924</v>
      </c>
      <c r="AN241">
        <v>0</v>
      </c>
      <c r="AP241" s="2">
        <v>4</v>
      </c>
      <c r="AQ241" s="7">
        <v>1175.21</v>
      </c>
      <c r="AS241" s="2">
        <v>4</v>
      </c>
      <c r="AT241">
        <v>19.021316158923391</v>
      </c>
      <c r="AU241">
        <v>19.206939152951382</v>
      </c>
      <c r="AV241">
        <v>19.341086280822008</v>
      </c>
      <c r="AW241">
        <v>19.871492428595115</v>
      </c>
      <c r="AX241">
        <v>19.826193247483381</v>
      </c>
      <c r="AY241">
        <v>20.211401675198566</v>
      </c>
      <c r="AZ241">
        <v>21.514541693067269</v>
      </c>
      <c r="BA241">
        <v>21.260515585980993</v>
      </c>
      <c r="BB241">
        <v>19.977444571195647</v>
      </c>
      <c r="BC241">
        <v>20.052731258571818</v>
      </c>
      <c r="BD241">
        <v>19.934667453854377</v>
      </c>
      <c r="BE241">
        <v>19.91390115043388</v>
      </c>
      <c r="BF241">
        <v>20.059796356652534</v>
      </c>
      <c r="BG241">
        <v>19.500853468777493</v>
      </c>
      <c r="BH241">
        <v>19.07193860673263</v>
      </c>
      <c r="BI241">
        <v>19.172628520752664</v>
      </c>
      <c r="BJ241">
        <v>18.739969632728787</v>
      </c>
      <c r="BK241">
        <v>18.58325</v>
      </c>
      <c r="BL241">
        <v>19.316599623923114</v>
      </c>
      <c r="BM241">
        <v>19.570620104410242</v>
      </c>
      <c r="BN241">
        <v>18.351170739194067</v>
      </c>
      <c r="BO241">
        <v>17.952389955537388</v>
      </c>
      <c r="BP241">
        <v>19.330848004883343</v>
      </c>
      <c r="BQ241">
        <v>19.414116886115323</v>
      </c>
      <c r="BU241" s="2">
        <v>4</v>
      </c>
      <c r="BV241" s="7">
        <v>19.549850523199396</v>
      </c>
    </row>
    <row r="242" spans="2:74" x14ac:dyDescent="0.25">
      <c r="B242" s="2">
        <v>5</v>
      </c>
      <c r="C242">
        <v>152</v>
      </c>
      <c r="D242">
        <v>152</v>
      </c>
      <c r="E242">
        <v>0</v>
      </c>
      <c r="F242">
        <v>0</v>
      </c>
      <c r="G242">
        <v>0</v>
      </c>
      <c r="H242">
        <v>138.93269230769229</v>
      </c>
      <c r="I242">
        <v>138.93269230769229</v>
      </c>
      <c r="J242">
        <v>163.82596153846154</v>
      </c>
      <c r="K242">
        <v>163.82596153846154</v>
      </c>
      <c r="L242">
        <v>300</v>
      </c>
      <c r="M242">
        <v>138.93269230769229</v>
      </c>
      <c r="N242">
        <v>140</v>
      </c>
      <c r="P242" s="2">
        <v>5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138.93269230769229</v>
      </c>
      <c r="AF242">
        <v>138.93269230769229</v>
      </c>
      <c r="AG242">
        <v>0</v>
      </c>
      <c r="AH242">
        <v>163.82596153846154</v>
      </c>
      <c r="AI242">
        <v>0</v>
      </c>
      <c r="AJ242">
        <v>0</v>
      </c>
      <c r="AK242">
        <v>163.82596153846154</v>
      </c>
      <c r="AL242">
        <v>300</v>
      </c>
      <c r="AM242">
        <v>278.93269230769226</v>
      </c>
      <c r="AN242">
        <v>0</v>
      </c>
      <c r="AP242" s="2">
        <v>5</v>
      </c>
      <c r="AQ242" s="7">
        <v>1184.45</v>
      </c>
      <c r="AS242" s="2">
        <v>5</v>
      </c>
      <c r="AT242">
        <v>17.472266051975822</v>
      </c>
      <c r="AU242">
        <v>17.64277235710863</v>
      </c>
      <c r="AV242">
        <v>17.765994866459629</v>
      </c>
      <c r="AW242">
        <v>18.253206016942933</v>
      </c>
      <c r="AX242">
        <v>18.211595891875131</v>
      </c>
      <c r="AY242">
        <v>18.565433874393005</v>
      </c>
      <c r="AZ242">
        <v>20.375179347982446</v>
      </c>
      <c r="BA242">
        <v>19.529110478833569</v>
      </c>
      <c r="BB242">
        <v>18.350529672615576</v>
      </c>
      <c r="BC242">
        <v>18.419685193769723</v>
      </c>
      <c r="BD242">
        <v>18.311236220528517</v>
      </c>
      <c r="BE242">
        <v>18.29216107476848</v>
      </c>
      <c r="BF242">
        <v>18.426174927304359</v>
      </c>
      <c r="BG242">
        <v>17.912751</v>
      </c>
      <c r="BH242">
        <v>17.518765929740947</v>
      </c>
      <c r="BI242">
        <v>17.611255900035768</v>
      </c>
      <c r="BJ242">
        <v>17.21383170824247</v>
      </c>
      <c r="BK242">
        <v>17.069874944382015</v>
      </c>
      <c r="BL242">
        <v>17.743502343834599</v>
      </c>
      <c r="BM242">
        <v>17.976836009109888</v>
      </c>
      <c r="BN242">
        <v>16.856695658781167</v>
      </c>
      <c r="BO242">
        <v>16.490390620252263</v>
      </c>
      <c r="BP242">
        <v>17.75659037101773</v>
      </c>
      <c r="BQ242">
        <v>17.833078035413884</v>
      </c>
      <c r="BU242" s="2">
        <v>5</v>
      </c>
      <c r="BV242" s="7">
        <v>17.983288270640362</v>
      </c>
    </row>
    <row r="243" spans="2:74" x14ac:dyDescent="0.25">
      <c r="B243" s="2">
        <v>6</v>
      </c>
      <c r="C243">
        <v>119.79272</v>
      </c>
      <c r="D243">
        <v>139.21814542428939</v>
      </c>
      <c r="E243">
        <v>0</v>
      </c>
      <c r="F243">
        <v>0</v>
      </c>
      <c r="G243">
        <v>0</v>
      </c>
      <c r="H243">
        <v>155</v>
      </c>
      <c r="I243">
        <v>155</v>
      </c>
      <c r="J243">
        <v>227.17302325581394</v>
      </c>
      <c r="K243">
        <v>227.17302325581394</v>
      </c>
      <c r="L243">
        <v>300</v>
      </c>
      <c r="M243">
        <v>196.52093023255821</v>
      </c>
      <c r="N243">
        <v>171.17302325581392</v>
      </c>
      <c r="P243" s="2">
        <v>6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155</v>
      </c>
      <c r="AF243">
        <v>155</v>
      </c>
      <c r="AG243">
        <v>0</v>
      </c>
      <c r="AH243">
        <v>227.17302325581394</v>
      </c>
      <c r="AI243">
        <v>0</v>
      </c>
      <c r="AJ243">
        <v>0</v>
      </c>
      <c r="AK243">
        <v>227.17302325581394</v>
      </c>
      <c r="AL243">
        <v>300</v>
      </c>
      <c r="AM243">
        <v>367.69395348837213</v>
      </c>
      <c r="AN243">
        <v>0</v>
      </c>
      <c r="AP243" s="2">
        <v>6</v>
      </c>
      <c r="AQ243" s="7">
        <v>1432.04</v>
      </c>
      <c r="AS243" s="2">
        <v>6</v>
      </c>
      <c r="AT243">
        <v>15.60029418676139</v>
      </c>
      <c r="AU243">
        <v>15.757599000000001</v>
      </c>
      <c r="AV243">
        <v>15.616030244584129</v>
      </c>
      <c r="AW243">
        <v>16.440957799158546</v>
      </c>
      <c r="AX243">
        <v>16.177059153651584</v>
      </c>
      <c r="AY243">
        <v>16.446277004556638</v>
      </c>
      <c r="AZ243">
        <v>18.357456293915362</v>
      </c>
      <c r="BA243">
        <v>17.595172339414574</v>
      </c>
      <c r="BB243">
        <v>16.253686073583761</v>
      </c>
      <c r="BC243">
        <v>16.276698289370273</v>
      </c>
      <c r="BD243">
        <v>16.177433676264801</v>
      </c>
      <c r="BE243">
        <v>16.17365506698998</v>
      </c>
      <c r="BF243">
        <v>16.085999827346264</v>
      </c>
      <c r="BG243">
        <v>15.82729942781903</v>
      </c>
      <c r="BH243">
        <v>15.293728479020139</v>
      </c>
      <c r="BI243">
        <v>15.369218238114788</v>
      </c>
      <c r="BJ243">
        <v>15.024127021205839</v>
      </c>
      <c r="BK243">
        <v>14.899312771222078</v>
      </c>
      <c r="BL243">
        <v>15.476768565298917</v>
      </c>
      <c r="BM243">
        <v>15.673166859064319</v>
      </c>
      <c r="BN243">
        <v>14.714031034354639</v>
      </c>
      <c r="BO243">
        <v>14.393664229746506</v>
      </c>
      <c r="BP243">
        <v>15.477225332469468</v>
      </c>
      <c r="BQ243">
        <v>15.588101874112724</v>
      </c>
      <c r="BU243" s="2">
        <v>6</v>
      </c>
      <c r="BV243" s="7">
        <v>15.862290116167742</v>
      </c>
    </row>
    <row r="244" spans="2:74" x14ac:dyDescent="0.25">
      <c r="B244" s="2">
        <v>7</v>
      </c>
      <c r="C244">
        <v>152</v>
      </c>
      <c r="D244">
        <v>152</v>
      </c>
      <c r="E244">
        <v>0</v>
      </c>
      <c r="F244">
        <v>0</v>
      </c>
      <c r="G244">
        <v>0</v>
      </c>
      <c r="H244">
        <v>155</v>
      </c>
      <c r="I244">
        <v>155</v>
      </c>
      <c r="J244">
        <v>259.25465116279082</v>
      </c>
      <c r="K244">
        <v>259.25465116279082</v>
      </c>
      <c r="L244">
        <v>300</v>
      </c>
      <c r="M244">
        <v>225.68604651162806</v>
      </c>
      <c r="N244">
        <v>203.25465116279076</v>
      </c>
      <c r="P244" s="2">
        <v>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155</v>
      </c>
      <c r="AF244">
        <v>155</v>
      </c>
      <c r="AG244">
        <v>0</v>
      </c>
      <c r="AH244">
        <v>259.25465116279082</v>
      </c>
      <c r="AI244">
        <v>0</v>
      </c>
      <c r="AJ244">
        <v>0</v>
      </c>
      <c r="AK244">
        <v>259.25465116279082</v>
      </c>
      <c r="AL244">
        <v>300</v>
      </c>
      <c r="AM244">
        <v>428.94069767441886</v>
      </c>
      <c r="AN244">
        <v>0</v>
      </c>
      <c r="AP244" s="2">
        <v>7</v>
      </c>
      <c r="AQ244" s="7">
        <v>1557.4500000000007</v>
      </c>
      <c r="AS244" s="2">
        <v>7</v>
      </c>
      <c r="AT244">
        <v>18.583948517827984</v>
      </c>
      <c r="AU244">
        <v>18.77133886546077</v>
      </c>
      <c r="AV244">
        <v>18.602694195630619</v>
      </c>
      <c r="AW244">
        <v>19.585394330744577</v>
      </c>
      <c r="AX244">
        <v>19.271023410343243</v>
      </c>
      <c r="AY244">
        <v>19.59173086761308</v>
      </c>
      <c r="AZ244">
        <v>21.868435210273677</v>
      </c>
      <c r="BA244">
        <v>20.960359657542714</v>
      </c>
      <c r="BB244">
        <v>19.362305710410809</v>
      </c>
      <c r="BC244">
        <v>19.389719157127729</v>
      </c>
      <c r="BD244">
        <v>19.271469562760569</v>
      </c>
      <c r="BE244">
        <v>19.266968270708521</v>
      </c>
      <c r="BF244">
        <v>19.162548415457398</v>
      </c>
      <c r="BG244">
        <v>18.854369938256951</v>
      </c>
      <c r="BH244">
        <v>18.218750191322755</v>
      </c>
      <c r="BI244">
        <v>18.308677841394232</v>
      </c>
      <c r="BJ244">
        <v>17.897585759910729</v>
      </c>
      <c r="BK244">
        <v>17.748899999999999</v>
      </c>
      <c r="BL244">
        <v>18.436797844744003</v>
      </c>
      <c r="BM244">
        <v>18.670758546807086</v>
      </c>
      <c r="BN244">
        <v>17.528181966223418</v>
      </c>
      <c r="BO244">
        <v>17.14654299631793</v>
      </c>
      <c r="BP244">
        <v>18.437341971507273</v>
      </c>
      <c r="BQ244">
        <v>18.569424348740959</v>
      </c>
      <c r="BU244" s="2">
        <v>7</v>
      </c>
      <c r="BV244" s="7">
        <v>18.896052815713624</v>
      </c>
    </row>
    <row r="245" spans="2:74" x14ac:dyDescent="0.25">
      <c r="B245" s="2">
        <v>8</v>
      </c>
      <c r="C245">
        <v>152</v>
      </c>
      <c r="D245">
        <v>151.88903999999999</v>
      </c>
      <c r="E245">
        <v>77.122500000000002</v>
      </c>
      <c r="F245">
        <v>0</v>
      </c>
      <c r="G245">
        <v>0</v>
      </c>
      <c r="H245">
        <v>155</v>
      </c>
      <c r="I245">
        <v>155</v>
      </c>
      <c r="J245">
        <v>336.3927906976744</v>
      </c>
      <c r="K245">
        <v>336.3927906976744</v>
      </c>
      <c r="L245">
        <v>300</v>
      </c>
      <c r="M245">
        <v>295.81162790697675</v>
      </c>
      <c r="N245">
        <v>280.39279069767434</v>
      </c>
      <c r="P245" s="2">
        <v>8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155</v>
      </c>
      <c r="AF245">
        <v>155</v>
      </c>
      <c r="AG245">
        <v>0</v>
      </c>
      <c r="AH245">
        <v>336.3927906976744</v>
      </c>
      <c r="AI245">
        <v>0</v>
      </c>
      <c r="AJ245">
        <v>0</v>
      </c>
      <c r="AK245">
        <v>336.3927906976744</v>
      </c>
      <c r="AL245">
        <v>300</v>
      </c>
      <c r="AM245">
        <v>576.2044186046511</v>
      </c>
      <c r="AN245">
        <v>0</v>
      </c>
      <c r="AP245" s="2">
        <v>8</v>
      </c>
      <c r="AQ245" s="7">
        <v>1858.99</v>
      </c>
      <c r="AS245" s="2">
        <v>8</v>
      </c>
      <c r="AT245">
        <v>17.152807022869897</v>
      </c>
      <c r="AU245">
        <v>17.3240378482678</v>
      </c>
      <c r="AV245">
        <v>17.159654314844058</v>
      </c>
      <c r="AW245">
        <v>18.041779207194949</v>
      </c>
      <c r="AX245">
        <v>17.802380214027487</v>
      </c>
      <c r="AY245">
        <v>18.106832528615953</v>
      </c>
      <c r="AZ245">
        <v>19.207122970469481</v>
      </c>
      <c r="BA245">
        <v>18.980340975941196</v>
      </c>
      <c r="BB245">
        <v>17.809557241314391</v>
      </c>
      <c r="BC245">
        <v>17.92786292694683</v>
      </c>
      <c r="BD245">
        <v>17.81112962612217</v>
      </c>
      <c r="BE245">
        <v>17.715648307604184</v>
      </c>
      <c r="BF245">
        <v>17.748414636456349</v>
      </c>
      <c r="BG245">
        <v>17.432421000000001</v>
      </c>
      <c r="BH245">
        <v>16.849478281729475</v>
      </c>
      <c r="BI245">
        <v>16.937264405164257</v>
      </c>
      <c r="BJ245">
        <v>16.555437057221319</v>
      </c>
      <c r="BK245">
        <v>16.417171342040163</v>
      </c>
      <c r="BL245">
        <v>17.067276109891722</v>
      </c>
      <c r="BM245">
        <v>16.887076689075634</v>
      </c>
      <c r="BN245">
        <v>16.212319478762854</v>
      </c>
      <c r="BO245">
        <v>15.85987827788413</v>
      </c>
      <c r="BP245">
        <v>16.681848001758794</v>
      </c>
      <c r="BQ245">
        <v>17.15623412502282</v>
      </c>
      <c r="BU245" s="2">
        <v>8</v>
      </c>
      <c r="BV245" s="7">
        <v>17.368498857884415</v>
      </c>
    </row>
    <row r="246" spans="2:74" x14ac:dyDescent="0.25">
      <c r="B246" s="2">
        <v>9</v>
      </c>
      <c r="C246">
        <v>150.17600000000002</v>
      </c>
      <c r="D246">
        <v>152</v>
      </c>
      <c r="E246">
        <v>75</v>
      </c>
      <c r="F246">
        <v>0</v>
      </c>
      <c r="G246">
        <v>0</v>
      </c>
      <c r="H246">
        <v>155</v>
      </c>
      <c r="I246">
        <v>155</v>
      </c>
      <c r="J246">
        <v>400</v>
      </c>
      <c r="K246">
        <v>400</v>
      </c>
      <c r="L246">
        <v>300</v>
      </c>
      <c r="M246">
        <v>310</v>
      </c>
      <c r="N246">
        <v>350</v>
      </c>
      <c r="P246" s="2">
        <v>9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155</v>
      </c>
      <c r="AF246">
        <v>155</v>
      </c>
      <c r="AG246">
        <v>0</v>
      </c>
      <c r="AH246">
        <v>400</v>
      </c>
      <c r="AI246">
        <v>0</v>
      </c>
      <c r="AJ246">
        <v>0</v>
      </c>
      <c r="AK246">
        <v>400</v>
      </c>
      <c r="AL246">
        <v>300</v>
      </c>
      <c r="AM246">
        <v>660</v>
      </c>
      <c r="AN246">
        <v>0</v>
      </c>
      <c r="AP246" s="2">
        <v>9</v>
      </c>
      <c r="AQ246" s="7">
        <v>2070</v>
      </c>
      <c r="AS246" s="2">
        <v>9</v>
      </c>
      <c r="AT246">
        <v>18.156344297317069</v>
      </c>
      <c r="AU246">
        <v>18.326444719227936</v>
      </c>
      <c r="AV246">
        <v>17.883287286011679</v>
      </c>
      <c r="AW246">
        <v>19.011897941368467</v>
      </c>
      <c r="AX246">
        <v>18.806431898363215</v>
      </c>
      <c r="AY246">
        <v>19.10441691907754</v>
      </c>
      <c r="AZ246">
        <v>20.212578783028984</v>
      </c>
      <c r="BA246">
        <v>19.973925188837757</v>
      </c>
      <c r="BB246">
        <v>18.708296623895183</v>
      </c>
      <c r="BC246">
        <v>18.900506403359731</v>
      </c>
      <c r="BD246">
        <v>18.707807175668442</v>
      </c>
      <c r="BE246">
        <v>18.644548718873981</v>
      </c>
      <c r="BF246">
        <v>18.552959339132723</v>
      </c>
      <c r="BG246">
        <v>18.350384999999999</v>
      </c>
      <c r="BH246">
        <v>17.567029770632253</v>
      </c>
      <c r="BI246">
        <v>17.659287117456824</v>
      </c>
      <c r="BJ246">
        <v>17.260940300895978</v>
      </c>
      <c r="BK246">
        <v>17.116666619714046</v>
      </c>
      <c r="BL246">
        <v>17.818488664592149</v>
      </c>
      <c r="BM246">
        <v>17.651541812482222</v>
      </c>
      <c r="BN246">
        <v>16.902976292352371</v>
      </c>
      <c r="BO246">
        <v>16.535607742241208</v>
      </c>
      <c r="BP246">
        <v>17.448810875021259</v>
      </c>
      <c r="BQ246">
        <v>17.884061861846554</v>
      </c>
      <c r="BU246" s="2">
        <v>9</v>
      </c>
      <c r="BV246" s="7">
        <v>18.2160517229749</v>
      </c>
    </row>
    <row r="247" spans="2:74" x14ac:dyDescent="0.25">
      <c r="B247" s="2">
        <v>10</v>
      </c>
      <c r="C247">
        <v>152</v>
      </c>
      <c r="D247">
        <v>151.20959999999999</v>
      </c>
      <c r="E247">
        <v>75</v>
      </c>
      <c r="F247">
        <v>0</v>
      </c>
      <c r="G247">
        <v>0</v>
      </c>
      <c r="H247">
        <v>155</v>
      </c>
      <c r="I247">
        <v>155</v>
      </c>
      <c r="J247">
        <v>400</v>
      </c>
      <c r="K247">
        <v>400</v>
      </c>
      <c r="L247">
        <v>300</v>
      </c>
      <c r="M247">
        <v>310</v>
      </c>
      <c r="N247">
        <v>346.29999999999978</v>
      </c>
      <c r="P247" s="2">
        <v>10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155</v>
      </c>
      <c r="AF247">
        <v>155</v>
      </c>
      <c r="AG247">
        <v>0</v>
      </c>
      <c r="AH247">
        <v>400</v>
      </c>
      <c r="AI247">
        <v>0</v>
      </c>
      <c r="AJ247">
        <v>0</v>
      </c>
      <c r="AK247">
        <v>400</v>
      </c>
      <c r="AL247">
        <v>300</v>
      </c>
      <c r="AM247">
        <v>656.29999999999973</v>
      </c>
      <c r="AN247">
        <v>0</v>
      </c>
      <c r="AP247" s="2">
        <v>10</v>
      </c>
      <c r="AQ247" s="7">
        <v>2066.2999999999997</v>
      </c>
      <c r="AS247" s="2">
        <v>10</v>
      </c>
      <c r="AT247">
        <v>17.942967181690371</v>
      </c>
      <c r="AU247">
        <v>18.095562156015415</v>
      </c>
      <c r="AV247">
        <v>17.605640344192409</v>
      </c>
      <c r="AW247">
        <v>18.709274910222518</v>
      </c>
      <c r="AX247">
        <v>18.713190570144416</v>
      </c>
      <c r="AY247">
        <v>18.734049650283087</v>
      </c>
      <c r="AZ247">
        <v>19.807669383704994</v>
      </c>
      <c r="BA247">
        <v>19.57379662844124</v>
      </c>
      <c r="BB247">
        <v>18.359965241771349</v>
      </c>
      <c r="BC247">
        <v>18.494966579422993</v>
      </c>
      <c r="BD247">
        <v>18.313750780826101</v>
      </c>
      <c r="BE247">
        <v>18.283712607537637</v>
      </c>
      <c r="BF247">
        <v>18.189823747335996</v>
      </c>
      <c r="BG247">
        <v>17.920467277810761</v>
      </c>
      <c r="BH247">
        <v>17.313174057966606</v>
      </c>
      <c r="BI247">
        <v>17.40607426210763</v>
      </c>
      <c r="BJ247">
        <v>17.012785449220846</v>
      </c>
      <c r="BK247">
        <v>16.870273598381161</v>
      </c>
      <c r="BL247">
        <v>17.542000000000002</v>
      </c>
      <c r="BM247">
        <v>17.358862558066203</v>
      </c>
      <c r="BN247">
        <v>16.659362075596842</v>
      </c>
      <c r="BO247">
        <v>16.297522583613297</v>
      </c>
      <c r="BP247">
        <v>17.14905448927265</v>
      </c>
      <c r="BQ247">
        <v>17.61810847664534</v>
      </c>
      <c r="BU247" s="2">
        <v>10</v>
      </c>
      <c r="BV247" s="7">
        <v>17.915502275427908</v>
      </c>
    </row>
    <row r="248" spans="2:74" x14ac:dyDescent="0.25">
      <c r="B248" s="2">
        <v>11</v>
      </c>
      <c r="C248">
        <v>148.23648</v>
      </c>
      <c r="D248">
        <v>152</v>
      </c>
      <c r="E248">
        <v>115.76985705333801</v>
      </c>
      <c r="F248">
        <v>0</v>
      </c>
      <c r="G248">
        <v>0</v>
      </c>
      <c r="H248">
        <v>155</v>
      </c>
      <c r="I248">
        <v>155</v>
      </c>
      <c r="J248">
        <v>385.73666666666685</v>
      </c>
      <c r="K248">
        <v>385.73666666666668</v>
      </c>
      <c r="L248">
        <v>300</v>
      </c>
      <c r="M248">
        <v>310</v>
      </c>
      <c r="N248">
        <v>329.73666666666662</v>
      </c>
      <c r="P248" s="2">
        <v>11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155</v>
      </c>
      <c r="AF248">
        <v>155</v>
      </c>
      <c r="AG248">
        <v>0</v>
      </c>
      <c r="AH248">
        <v>385.73666666666685</v>
      </c>
      <c r="AI248">
        <v>0</v>
      </c>
      <c r="AJ248">
        <v>0</v>
      </c>
      <c r="AK248">
        <v>385.73666666666668</v>
      </c>
      <c r="AL248">
        <v>300</v>
      </c>
      <c r="AM248">
        <v>639.73666666666668</v>
      </c>
      <c r="AN248">
        <v>0</v>
      </c>
      <c r="AP248" s="2">
        <v>11</v>
      </c>
      <c r="AQ248" s="7">
        <v>2021.2100000000003</v>
      </c>
      <c r="AS248" s="2">
        <v>11</v>
      </c>
      <c r="AT248">
        <v>18.916710308023326</v>
      </c>
      <c r="AU248">
        <v>19.093949963532953</v>
      </c>
      <c r="AV248">
        <v>18.452904691661402</v>
      </c>
      <c r="AW248">
        <v>19.373485648871632</v>
      </c>
      <c r="AX248">
        <v>19.669155845246998</v>
      </c>
      <c r="AY248">
        <v>19.66251308849349</v>
      </c>
      <c r="AZ248">
        <v>20.242318000000001</v>
      </c>
      <c r="BA248">
        <v>20.484178420512716</v>
      </c>
      <c r="BB248">
        <v>19.189854442342885</v>
      </c>
      <c r="BC248">
        <v>19.379637032220856</v>
      </c>
      <c r="BD248">
        <v>19.176308106010211</v>
      </c>
      <c r="BE248">
        <v>19.160302751488071</v>
      </c>
      <c r="BF248">
        <v>19.054804175545634</v>
      </c>
      <c r="BG248">
        <v>18.768147165513888</v>
      </c>
      <c r="BH248">
        <v>18.138009558058009</v>
      </c>
      <c r="BI248">
        <v>18.234462369997178</v>
      </c>
      <c r="BJ248">
        <v>17.822745127217772</v>
      </c>
      <c r="BK248">
        <v>17.673586483347307</v>
      </c>
      <c r="BL248">
        <v>18.377445100200944</v>
      </c>
      <c r="BM248">
        <v>18.186112360667316</v>
      </c>
      <c r="BN248">
        <v>17.452763341547001</v>
      </c>
      <c r="BO248">
        <v>17.073587687346905</v>
      </c>
      <c r="BP248">
        <v>17.966598787127342</v>
      </c>
      <c r="BQ248">
        <v>18.460793682149138</v>
      </c>
      <c r="BU248" s="2">
        <v>11</v>
      </c>
      <c r="BV248" s="7">
        <v>18.750432255713456</v>
      </c>
    </row>
    <row r="249" spans="2:74" x14ac:dyDescent="0.25">
      <c r="B249" s="2">
        <v>12</v>
      </c>
      <c r="C249">
        <v>152</v>
      </c>
      <c r="D249">
        <v>150.49975999999998</v>
      </c>
      <c r="E249">
        <v>77.107500000000002</v>
      </c>
      <c r="F249">
        <v>0</v>
      </c>
      <c r="G249">
        <v>0</v>
      </c>
      <c r="H249">
        <v>155</v>
      </c>
      <c r="I249">
        <v>155</v>
      </c>
      <c r="J249">
        <v>400</v>
      </c>
      <c r="K249">
        <v>400</v>
      </c>
      <c r="L249">
        <v>300</v>
      </c>
      <c r="M249">
        <v>310</v>
      </c>
      <c r="N249">
        <v>350</v>
      </c>
      <c r="P249" s="2">
        <v>12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155</v>
      </c>
      <c r="AF249">
        <v>155</v>
      </c>
      <c r="AG249">
        <v>0</v>
      </c>
      <c r="AH249">
        <v>400</v>
      </c>
      <c r="AI249">
        <v>0</v>
      </c>
      <c r="AJ249">
        <v>0</v>
      </c>
      <c r="AK249">
        <v>400</v>
      </c>
      <c r="AL249">
        <v>300</v>
      </c>
      <c r="AM249">
        <v>660</v>
      </c>
      <c r="AN249">
        <v>0</v>
      </c>
      <c r="AP249" s="2">
        <v>12</v>
      </c>
      <c r="AQ249" s="7">
        <v>2070</v>
      </c>
      <c r="AS249" s="2">
        <v>12</v>
      </c>
      <c r="AT249">
        <v>17.101903483424138</v>
      </c>
      <c r="AU249">
        <v>17.261846656951032</v>
      </c>
      <c r="AV249">
        <v>16.86668197144564</v>
      </c>
      <c r="AW249">
        <v>17.912403626899447</v>
      </c>
      <c r="AX249">
        <v>17.706802681348176</v>
      </c>
      <c r="AY249">
        <v>17.983138093071169</v>
      </c>
      <c r="AZ249">
        <v>19.035276745537114</v>
      </c>
      <c r="BA249">
        <v>18.810523770644007</v>
      </c>
      <c r="BB249">
        <v>17.630302426169994</v>
      </c>
      <c r="BC249">
        <v>17.787729660030109</v>
      </c>
      <c r="BD249">
        <v>17.65812953698881</v>
      </c>
      <c r="BE249">
        <v>17.541358436173503</v>
      </c>
      <c r="BF249">
        <v>17.574092527363874</v>
      </c>
      <c r="BG249">
        <v>17.307891000000001</v>
      </c>
      <c r="BH249">
        <v>16.59498498898671</v>
      </c>
      <c r="BI249">
        <v>16.684919434693466</v>
      </c>
      <c r="BJ249">
        <v>16.307631294868191</v>
      </c>
      <c r="BK249">
        <v>16.170885999999999</v>
      </c>
      <c r="BL249">
        <v>16.832775451641123</v>
      </c>
      <c r="BM249">
        <v>16.672772499563795</v>
      </c>
      <c r="BN249">
        <v>15.968584630307891</v>
      </c>
      <c r="BO249">
        <v>15.621854053899112</v>
      </c>
      <c r="BP249">
        <v>16.480009242391905</v>
      </c>
      <c r="BQ249">
        <v>16.883892520668979</v>
      </c>
      <c r="BU249" s="2">
        <v>12</v>
      </c>
      <c r="BV249" s="7">
        <v>17.183182947211176</v>
      </c>
    </row>
    <row r="250" spans="2:74" x14ac:dyDescent="0.25">
      <c r="B250" s="2">
        <v>13</v>
      </c>
      <c r="C250">
        <v>152</v>
      </c>
      <c r="D250">
        <v>148.1772</v>
      </c>
      <c r="E250">
        <v>75</v>
      </c>
      <c r="F250">
        <v>0</v>
      </c>
      <c r="G250">
        <v>0</v>
      </c>
      <c r="H250">
        <v>155</v>
      </c>
      <c r="I250">
        <v>155</v>
      </c>
      <c r="J250">
        <v>400</v>
      </c>
      <c r="K250">
        <v>400</v>
      </c>
      <c r="L250">
        <v>300</v>
      </c>
      <c r="M250">
        <v>310</v>
      </c>
      <c r="N250">
        <v>350</v>
      </c>
      <c r="P250" s="2">
        <v>13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155</v>
      </c>
      <c r="AF250">
        <v>155</v>
      </c>
      <c r="AG250">
        <v>0</v>
      </c>
      <c r="AH250">
        <v>400</v>
      </c>
      <c r="AI250">
        <v>0</v>
      </c>
      <c r="AJ250">
        <v>0</v>
      </c>
      <c r="AK250">
        <v>400</v>
      </c>
      <c r="AL250">
        <v>300</v>
      </c>
      <c r="AM250">
        <v>660</v>
      </c>
      <c r="AN250">
        <v>0</v>
      </c>
      <c r="AP250" s="2">
        <v>13</v>
      </c>
      <c r="AQ250" s="7">
        <v>2070</v>
      </c>
      <c r="AS250" s="2">
        <v>13</v>
      </c>
      <c r="AT250">
        <v>18.167792080745489</v>
      </c>
      <c r="AU250">
        <v>18.347845676578956</v>
      </c>
      <c r="AV250">
        <v>17.744726082096882</v>
      </c>
      <c r="AW250">
        <v>18.649843671242955</v>
      </c>
      <c r="AX250">
        <v>18.818000000000001</v>
      </c>
      <c r="AY250">
        <v>18.985644465532907</v>
      </c>
      <c r="AZ250">
        <v>20.014367777213906</v>
      </c>
      <c r="BA250">
        <v>19.778054496421273</v>
      </c>
      <c r="BB250">
        <v>18.500004433146547</v>
      </c>
      <c r="BC250">
        <v>18.740437112323516</v>
      </c>
      <c r="BD250">
        <v>18.528347316237252</v>
      </c>
      <c r="BE250">
        <v>18.464843788073559</v>
      </c>
      <c r="BF250">
        <v>18.375428527930779</v>
      </c>
      <c r="BG250">
        <v>18.177821999999999</v>
      </c>
      <c r="BH250">
        <v>17.408858479063053</v>
      </c>
      <c r="BI250">
        <v>17.497976377683731</v>
      </c>
      <c r="BJ250">
        <v>17.104032205008707</v>
      </c>
      <c r="BK250">
        <v>16.961434961956776</v>
      </c>
      <c r="BL250">
        <v>17.653811448431334</v>
      </c>
      <c r="BM250">
        <v>17.486696759698766</v>
      </c>
      <c r="BN250">
        <v>16.750029902482822</v>
      </c>
      <c r="BO250">
        <v>16.38571166295818</v>
      </c>
      <c r="BP250">
        <v>17.284908255698191</v>
      </c>
      <c r="BQ250">
        <v>17.731818031450999</v>
      </c>
      <c r="BU250" s="2">
        <v>13</v>
      </c>
      <c r="BV250" s="7">
        <v>18.064934812999024</v>
      </c>
    </row>
    <row r="251" spans="2:74" x14ac:dyDescent="0.25">
      <c r="B251" s="2">
        <v>14</v>
      </c>
      <c r="C251">
        <v>152</v>
      </c>
      <c r="D251">
        <v>151.5668</v>
      </c>
      <c r="E251">
        <v>77.557500000000005</v>
      </c>
      <c r="F251">
        <v>0</v>
      </c>
      <c r="G251">
        <v>0</v>
      </c>
      <c r="H251">
        <v>155</v>
      </c>
      <c r="I251">
        <v>155</v>
      </c>
      <c r="J251">
        <v>385.64000000000004</v>
      </c>
      <c r="K251">
        <v>385.64000000000004</v>
      </c>
      <c r="L251">
        <v>300</v>
      </c>
      <c r="M251">
        <v>310</v>
      </c>
      <c r="N251">
        <v>329.64000000000004</v>
      </c>
      <c r="P251" s="2">
        <v>14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155</v>
      </c>
      <c r="AF251">
        <v>155</v>
      </c>
      <c r="AG251">
        <v>0</v>
      </c>
      <c r="AH251">
        <v>385.64000000000004</v>
      </c>
      <c r="AI251">
        <v>0</v>
      </c>
      <c r="AJ251">
        <v>0</v>
      </c>
      <c r="AK251">
        <v>385.64000000000004</v>
      </c>
      <c r="AL251">
        <v>300</v>
      </c>
      <c r="AM251">
        <v>639.6400000000001</v>
      </c>
      <c r="AN251">
        <v>0</v>
      </c>
      <c r="AP251" s="2">
        <v>14</v>
      </c>
      <c r="AQ251" s="7">
        <v>2020.9200000000003</v>
      </c>
      <c r="AS251" s="2">
        <v>14</v>
      </c>
      <c r="AT251">
        <v>17.831593629044448</v>
      </c>
      <c r="AU251">
        <v>17.9977050794833</v>
      </c>
      <c r="AV251">
        <v>17.606750097383689</v>
      </c>
      <c r="AW251">
        <v>18.673888626133568</v>
      </c>
      <c r="AX251">
        <v>18.457945268321048</v>
      </c>
      <c r="AY251">
        <v>18.743405249586587</v>
      </c>
      <c r="AZ251">
        <v>19.840336772373419</v>
      </c>
      <c r="BA251">
        <v>19.60607830730973</v>
      </c>
      <c r="BB251">
        <v>18.378108503084746</v>
      </c>
      <c r="BC251">
        <v>18.537821794819763</v>
      </c>
      <c r="BD251">
        <v>18.386240346192896</v>
      </c>
      <c r="BE251">
        <v>18.290371939558653</v>
      </c>
      <c r="BF251">
        <v>18.320021710135229</v>
      </c>
      <c r="BG251">
        <v>17.98411070374236</v>
      </c>
      <c r="BH251">
        <v>17.359892496649401</v>
      </c>
      <c r="BI251">
        <v>17.457813358039225</v>
      </c>
      <c r="BJ251">
        <v>17.061777451543048</v>
      </c>
      <c r="BK251">
        <v>16.918101292775937</v>
      </c>
      <c r="BL251">
        <v>17.597999999999999</v>
      </c>
      <c r="BM251">
        <v>17.417732536100115</v>
      </c>
      <c r="BN251">
        <v>16.705874336618127</v>
      </c>
      <c r="BO251">
        <v>16.343590297996208</v>
      </c>
      <c r="BP251">
        <v>17.209135099599749</v>
      </c>
      <c r="BQ251">
        <v>17.64750602933298</v>
      </c>
      <c r="BU251" s="2">
        <v>14</v>
      </c>
      <c r="BV251" s="7">
        <v>17.932241705242678</v>
      </c>
    </row>
    <row r="252" spans="2:74" x14ac:dyDescent="0.25">
      <c r="B252" s="2">
        <v>15</v>
      </c>
      <c r="C252">
        <v>152</v>
      </c>
      <c r="D252">
        <v>152</v>
      </c>
      <c r="E252">
        <v>108.542311</v>
      </c>
      <c r="F252">
        <v>0</v>
      </c>
      <c r="G252">
        <v>0</v>
      </c>
      <c r="H252">
        <v>155</v>
      </c>
      <c r="I252">
        <v>155</v>
      </c>
      <c r="J252">
        <v>365.34333333333319</v>
      </c>
      <c r="K252">
        <v>365.34333333333319</v>
      </c>
      <c r="L252">
        <v>300</v>
      </c>
      <c r="M252">
        <v>310</v>
      </c>
      <c r="N252">
        <v>309.34333333333313</v>
      </c>
      <c r="P252" s="2">
        <v>15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155</v>
      </c>
      <c r="AF252">
        <v>155</v>
      </c>
      <c r="AG252">
        <v>0</v>
      </c>
      <c r="AH252">
        <v>365.34333333333319</v>
      </c>
      <c r="AI252">
        <v>0</v>
      </c>
      <c r="AJ252">
        <v>0</v>
      </c>
      <c r="AK252">
        <v>365.34333333333319</v>
      </c>
      <c r="AL252">
        <v>300</v>
      </c>
      <c r="AM252">
        <v>619.34333333333313</v>
      </c>
      <c r="AN252">
        <v>0</v>
      </c>
      <c r="AP252" s="2">
        <v>15</v>
      </c>
      <c r="AQ252" s="7">
        <v>1960.0299999999997</v>
      </c>
      <c r="AS252" s="2">
        <v>15</v>
      </c>
      <c r="AT252">
        <v>17.737908234629437</v>
      </c>
      <c r="AU252">
        <v>17.903146952262016</v>
      </c>
      <c r="AV252">
        <v>17.514246008206168</v>
      </c>
      <c r="AW252">
        <v>18.575777898758691</v>
      </c>
      <c r="AX252">
        <v>18.360969085567596</v>
      </c>
      <c r="AY252">
        <v>18.644929288883468</v>
      </c>
      <c r="AZ252">
        <v>19.497202000000001</v>
      </c>
      <c r="BA252">
        <v>19.503069949371408</v>
      </c>
      <c r="BB252">
        <v>18.281551774643663</v>
      </c>
      <c r="BC252">
        <v>18.440425948852585</v>
      </c>
      <c r="BD252">
        <v>18.289640893868274</v>
      </c>
      <c r="BE252">
        <v>18.194276170173207</v>
      </c>
      <c r="BF252">
        <v>18.223770163845629</v>
      </c>
      <c r="BG252">
        <v>17.889624000000001</v>
      </c>
      <c r="BH252">
        <v>17.268685372407866</v>
      </c>
      <c r="BI252">
        <v>17.366091767468347</v>
      </c>
      <c r="BJ252">
        <v>16.972136593680322</v>
      </c>
      <c r="BK252">
        <v>16.829215294960054</v>
      </c>
      <c r="BL252">
        <v>17.505541882951604</v>
      </c>
      <c r="BM252">
        <v>17.32622152612511</v>
      </c>
      <c r="BN252">
        <v>16.618103357824477</v>
      </c>
      <c r="BO252">
        <v>16.257722723001152</v>
      </c>
      <c r="BP252">
        <v>17.118720039516781</v>
      </c>
      <c r="BQ252">
        <v>17.554787812599699</v>
      </c>
      <c r="BU252" s="2">
        <v>15</v>
      </c>
      <c r="BV252" s="7">
        <v>17.828073530816567</v>
      </c>
    </row>
    <row r="253" spans="2:74" x14ac:dyDescent="0.25">
      <c r="B253" s="2">
        <v>16</v>
      </c>
      <c r="C253">
        <v>151.14424</v>
      </c>
      <c r="D253">
        <v>152</v>
      </c>
      <c r="E253">
        <v>78.637500000000003</v>
      </c>
      <c r="F253">
        <v>0</v>
      </c>
      <c r="G253">
        <v>0</v>
      </c>
      <c r="H253">
        <v>155</v>
      </c>
      <c r="I253">
        <v>155</v>
      </c>
      <c r="J253">
        <v>390.57666666666665</v>
      </c>
      <c r="K253">
        <v>390.57666666666665</v>
      </c>
      <c r="L253">
        <v>300</v>
      </c>
      <c r="M253">
        <v>310</v>
      </c>
      <c r="N253">
        <v>334.57666666666665</v>
      </c>
      <c r="P253" s="2">
        <v>16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155</v>
      </c>
      <c r="AF253">
        <v>155</v>
      </c>
      <c r="AG253">
        <v>0</v>
      </c>
      <c r="AH253">
        <v>390.57666666666665</v>
      </c>
      <c r="AI253">
        <v>0</v>
      </c>
      <c r="AJ253">
        <v>0</v>
      </c>
      <c r="AK253">
        <v>390.57666666666665</v>
      </c>
      <c r="AL253">
        <v>300</v>
      </c>
      <c r="AM253">
        <v>644.5766666666666</v>
      </c>
      <c r="AN253">
        <v>0</v>
      </c>
      <c r="AP253" s="2">
        <v>16</v>
      </c>
      <c r="AQ253" s="7">
        <v>2035.7299999999998</v>
      </c>
      <c r="AS253" s="2">
        <v>16</v>
      </c>
      <c r="AT253">
        <v>17.225654122668175</v>
      </c>
      <c r="AU253">
        <v>17.386224831818417</v>
      </c>
      <c r="AV253">
        <v>16.991815057866248</v>
      </c>
      <c r="AW253">
        <v>18.033911351756434</v>
      </c>
      <c r="AX253">
        <v>17.837034766830797</v>
      </c>
      <c r="AY253">
        <v>18.116451100017258</v>
      </c>
      <c r="AZ253">
        <v>19.167689054068319</v>
      </c>
      <c r="BA253">
        <v>18.941372662963683</v>
      </c>
      <c r="BB253">
        <v>17.743845</v>
      </c>
      <c r="BC253">
        <v>17.920722434742714</v>
      </c>
      <c r="BD253">
        <v>17.717588000057926</v>
      </c>
      <c r="BE253">
        <v>17.689542797179442</v>
      </c>
      <c r="BF253">
        <v>17.597125760437471</v>
      </c>
      <c r="BG253">
        <v>17.332846000294388</v>
      </c>
      <c r="BH253">
        <v>16.736775520574458</v>
      </c>
      <c r="BI253">
        <v>16.829429520748548</v>
      </c>
      <c r="BJ253">
        <v>16.448228181119489</v>
      </c>
      <c r="BK253">
        <v>16.309995556527838</v>
      </c>
      <c r="BL253">
        <v>16.96320394276119</v>
      </c>
      <c r="BM253">
        <v>16.788215579057166</v>
      </c>
      <c r="BN253">
        <v>16.10566041538867</v>
      </c>
      <c r="BO253">
        <v>15.756184863036317</v>
      </c>
      <c r="BP253">
        <v>16.586476697682244</v>
      </c>
      <c r="BQ253">
        <v>17.020729908201108</v>
      </c>
      <c r="BU253" s="2">
        <v>16</v>
      </c>
      <c r="BV253" s="7">
        <v>17.301946796908265</v>
      </c>
    </row>
    <row r="254" spans="2:74" x14ac:dyDescent="0.25">
      <c r="B254" s="2">
        <v>17</v>
      </c>
      <c r="C254">
        <v>152</v>
      </c>
      <c r="D254">
        <v>152</v>
      </c>
      <c r="E254">
        <v>116.77761053547648</v>
      </c>
      <c r="F254">
        <v>0</v>
      </c>
      <c r="G254">
        <v>0</v>
      </c>
      <c r="H254">
        <v>155</v>
      </c>
      <c r="I254">
        <v>155</v>
      </c>
      <c r="J254">
        <v>400</v>
      </c>
      <c r="K254">
        <v>400</v>
      </c>
      <c r="L254">
        <v>300</v>
      </c>
      <c r="M254">
        <v>310</v>
      </c>
      <c r="N254">
        <v>350</v>
      </c>
      <c r="P254" s="2">
        <v>17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155</v>
      </c>
      <c r="AF254">
        <v>155</v>
      </c>
      <c r="AG254">
        <v>0</v>
      </c>
      <c r="AH254">
        <v>400</v>
      </c>
      <c r="AI254">
        <v>0</v>
      </c>
      <c r="AJ254">
        <v>0</v>
      </c>
      <c r="AK254">
        <v>400</v>
      </c>
      <c r="AL254">
        <v>300</v>
      </c>
      <c r="AM254">
        <v>660</v>
      </c>
      <c r="AN254">
        <v>0</v>
      </c>
      <c r="AP254" s="2">
        <v>17</v>
      </c>
      <c r="AQ254" s="7">
        <v>2070</v>
      </c>
      <c r="AS254" s="2">
        <v>17</v>
      </c>
      <c r="AT254">
        <v>18.707734853869695</v>
      </c>
      <c r="AU254">
        <v>18.882008058814307</v>
      </c>
      <c r="AV254">
        <v>18.47184381342635</v>
      </c>
      <c r="AW254">
        <v>19.591415348282609</v>
      </c>
      <c r="AX254">
        <v>19.364861784677363</v>
      </c>
      <c r="AY254">
        <v>19.664347615950103</v>
      </c>
      <c r="AZ254">
        <v>20.815176000000001</v>
      </c>
      <c r="BA254">
        <v>20.569407430860572</v>
      </c>
      <c r="BB254">
        <v>19.281102303237049</v>
      </c>
      <c r="BC254">
        <v>19.448662981018899</v>
      </c>
      <c r="BD254">
        <v>19.289633698013311</v>
      </c>
      <c r="BE254">
        <v>19.189054873176651</v>
      </c>
      <c r="BF254">
        <v>19.220161461738659</v>
      </c>
      <c r="BG254">
        <v>18.867745734192063</v>
      </c>
      <c r="BH254">
        <v>18.212857060067542</v>
      </c>
      <c r="BI254">
        <v>18.315589185398135</v>
      </c>
      <c r="BJ254">
        <v>17.900094368419225</v>
      </c>
      <c r="BK254">
        <v>17.749358795427057</v>
      </c>
      <c r="BL254">
        <v>18.462663786940471</v>
      </c>
      <c r="BM254">
        <v>18.273539024029464</v>
      </c>
      <c r="BN254">
        <v>17.526704235927824</v>
      </c>
      <c r="BO254">
        <v>17.146619658109241</v>
      </c>
      <c r="BP254">
        <v>18.054692317760352</v>
      </c>
      <c r="BQ254">
        <v>18.514602255800654</v>
      </c>
      <c r="BU254" s="2">
        <v>17</v>
      </c>
      <c r="BV254" s="7">
        <v>18.813328193547395</v>
      </c>
    </row>
    <row r="255" spans="2:74" x14ac:dyDescent="0.25">
      <c r="B255" s="2">
        <v>18</v>
      </c>
      <c r="C255">
        <v>152</v>
      </c>
      <c r="D255">
        <v>149.99208000000002</v>
      </c>
      <c r="E255">
        <v>152.39999999999998</v>
      </c>
      <c r="F255">
        <v>0</v>
      </c>
      <c r="G255">
        <v>0</v>
      </c>
      <c r="H255">
        <v>155</v>
      </c>
      <c r="I255">
        <v>155</v>
      </c>
      <c r="J255">
        <v>372.88333333333327</v>
      </c>
      <c r="K255">
        <v>372.88333333333327</v>
      </c>
      <c r="L255">
        <v>300</v>
      </c>
      <c r="M255">
        <v>310</v>
      </c>
      <c r="N255">
        <v>316.88333333333316</v>
      </c>
      <c r="P255" s="2">
        <v>18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155</v>
      </c>
      <c r="AF255">
        <v>155</v>
      </c>
      <c r="AG255">
        <v>0</v>
      </c>
      <c r="AH255">
        <v>372.88333333333327</v>
      </c>
      <c r="AI255">
        <v>0</v>
      </c>
      <c r="AJ255">
        <v>0</v>
      </c>
      <c r="AK255">
        <v>372.88333333333327</v>
      </c>
      <c r="AL255">
        <v>300</v>
      </c>
      <c r="AM255">
        <v>626.88333333333321</v>
      </c>
      <c r="AN255">
        <v>0</v>
      </c>
      <c r="AP255" s="2">
        <v>18</v>
      </c>
      <c r="AQ255" s="7">
        <v>1982.6499999999996</v>
      </c>
      <c r="AS255" s="2">
        <v>18</v>
      </c>
      <c r="AT255">
        <v>19.40179003153316</v>
      </c>
      <c r="AU255">
        <v>19.596780681279803</v>
      </c>
      <c r="AV255">
        <v>19.441748293865519</v>
      </c>
      <c r="AW255">
        <v>20.444549250433852</v>
      </c>
      <c r="AX255">
        <v>20.114821009839396</v>
      </c>
      <c r="AY255">
        <v>20.447022468535366</v>
      </c>
      <c r="AZ255">
        <v>20.844254990107558</v>
      </c>
      <c r="BA255">
        <v>21.093307508558343</v>
      </c>
      <c r="BB255">
        <v>20.210015008257052</v>
      </c>
      <c r="BC255">
        <v>20.234315731222345</v>
      </c>
      <c r="BD255">
        <v>20.159272023717349</v>
      </c>
      <c r="BE255">
        <v>20.0507028977547</v>
      </c>
      <c r="BF255">
        <v>20.088563169953378</v>
      </c>
      <c r="BG255">
        <v>19.732711780081814</v>
      </c>
      <c r="BH255">
        <v>19.077080245808368</v>
      </c>
      <c r="BI255">
        <v>19.175085896077565</v>
      </c>
      <c r="BJ255">
        <v>18.743268647971149</v>
      </c>
      <c r="BK255">
        <v>18.586950000000002</v>
      </c>
      <c r="BL255">
        <v>19.321129360427399</v>
      </c>
      <c r="BM255">
        <v>19.116106799214307</v>
      </c>
      <c r="BN255">
        <v>18.355232395532887</v>
      </c>
      <c r="BO255">
        <v>17.956041781139369</v>
      </c>
      <c r="BP255">
        <v>18.883217459649142</v>
      </c>
      <c r="BQ255">
        <v>19.429664266394695</v>
      </c>
      <c r="BU255" s="2">
        <v>18</v>
      </c>
      <c r="BV255" s="7">
        <v>19.604317987389773</v>
      </c>
    </row>
    <row r="256" spans="2:74" x14ac:dyDescent="0.25">
      <c r="B256" s="2">
        <v>19</v>
      </c>
      <c r="C256">
        <v>152</v>
      </c>
      <c r="D256">
        <v>152</v>
      </c>
      <c r="E256">
        <v>142.82576171577966</v>
      </c>
      <c r="F256">
        <v>0</v>
      </c>
      <c r="G256">
        <v>0</v>
      </c>
      <c r="H256">
        <v>155</v>
      </c>
      <c r="I256">
        <v>155</v>
      </c>
      <c r="J256">
        <v>400</v>
      </c>
      <c r="K256">
        <v>400</v>
      </c>
      <c r="L256">
        <v>300</v>
      </c>
      <c r="M256">
        <v>310</v>
      </c>
      <c r="N256">
        <v>350</v>
      </c>
      <c r="P256" s="2">
        <v>19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155</v>
      </c>
      <c r="AF256">
        <v>155</v>
      </c>
      <c r="AG256">
        <v>0</v>
      </c>
      <c r="AH256">
        <v>400</v>
      </c>
      <c r="AI256">
        <v>0</v>
      </c>
      <c r="AJ256">
        <v>0</v>
      </c>
      <c r="AK256">
        <v>400</v>
      </c>
      <c r="AL256">
        <v>300</v>
      </c>
      <c r="AM256">
        <v>660</v>
      </c>
      <c r="AN256">
        <v>0</v>
      </c>
      <c r="AP256" s="2">
        <v>19</v>
      </c>
      <c r="AQ256" s="7">
        <v>2070</v>
      </c>
      <c r="AS256" s="2">
        <v>19</v>
      </c>
      <c r="AT256">
        <v>18.672973320825946</v>
      </c>
      <c r="AU256">
        <v>18.848163606921318</v>
      </c>
      <c r="AV256">
        <v>18.468111257045578</v>
      </c>
      <c r="AW256">
        <v>19.590527182300228</v>
      </c>
      <c r="AX256">
        <v>19.308084847593264</v>
      </c>
      <c r="AY256">
        <v>19.595355701323456</v>
      </c>
      <c r="AZ256">
        <v>19.933855999999999</v>
      </c>
      <c r="BA256">
        <v>20.172030837219722</v>
      </c>
      <c r="BB256">
        <v>19.307636962983565</v>
      </c>
      <c r="BC256">
        <v>19.370236885699171</v>
      </c>
      <c r="BD256">
        <v>19.265955551170876</v>
      </c>
      <c r="BE256">
        <v>19.165022842855201</v>
      </c>
      <c r="BF256">
        <v>19.196830396590009</v>
      </c>
      <c r="BG256">
        <v>18.846567245620093</v>
      </c>
      <c r="BH256">
        <v>18.19645791458381</v>
      </c>
      <c r="BI256">
        <v>18.2977713654411</v>
      </c>
      <c r="BJ256">
        <v>17.883119369968263</v>
      </c>
      <c r="BK256">
        <v>17.732736311677034</v>
      </c>
      <c r="BL256">
        <v>18.443607154783717</v>
      </c>
      <c r="BM256">
        <v>18.253696361536871</v>
      </c>
      <c r="BN256">
        <v>17.510489724908712</v>
      </c>
      <c r="BO256">
        <v>17.130599512712593</v>
      </c>
      <c r="BP256">
        <v>18.034541435769924</v>
      </c>
      <c r="BQ256">
        <v>18.502975829907825</v>
      </c>
      <c r="BU256" s="2">
        <v>19</v>
      </c>
      <c r="BV256" s="7">
        <v>18.738639484143263</v>
      </c>
    </row>
    <row r="257" spans="1:74" x14ac:dyDescent="0.25">
      <c r="B257" s="2">
        <v>20</v>
      </c>
      <c r="C257">
        <v>151.07432</v>
      </c>
      <c r="D257">
        <v>150.99984000000001</v>
      </c>
      <c r="E257">
        <v>89.628636872131352</v>
      </c>
      <c r="F257">
        <v>0</v>
      </c>
      <c r="G257">
        <v>0</v>
      </c>
      <c r="H257">
        <v>155</v>
      </c>
      <c r="I257">
        <v>155</v>
      </c>
      <c r="J257">
        <v>400</v>
      </c>
      <c r="K257">
        <v>400</v>
      </c>
      <c r="L257">
        <v>300</v>
      </c>
      <c r="M257">
        <v>310</v>
      </c>
      <c r="N257">
        <v>350</v>
      </c>
      <c r="P257" s="2">
        <v>20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155</v>
      </c>
      <c r="AF257">
        <v>155</v>
      </c>
      <c r="AG257">
        <v>0</v>
      </c>
      <c r="AH257">
        <v>400</v>
      </c>
      <c r="AI257">
        <v>0</v>
      </c>
      <c r="AJ257">
        <v>0</v>
      </c>
      <c r="AK257">
        <v>400</v>
      </c>
      <c r="AL257">
        <v>300</v>
      </c>
      <c r="AM257">
        <v>660</v>
      </c>
      <c r="AN257">
        <v>0</v>
      </c>
      <c r="AP257" s="2">
        <v>20</v>
      </c>
      <c r="AQ257" s="7">
        <v>2070</v>
      </c>
      <c r="AS257" s="2">
        <v>20</v>
      </c>
      <c r="AT257">
        <v>18.42016188768163</v>
      </c>
      <c r="AU257">
        <v>18.576815138052854</v>
      </c>
      <c r="AV257">
        <v>18.073863814857283</v>
      </c>
      <c r="AW257">
        <v>19.206849634051164</v>
      </c>
      <c r="AX257">
        <v>19.21086943127516</v>
      </c>
      <c r="AY257">
        <v>19.232283260386403</v>
      </c>
      <c r="AZ257">
        <v>20.334455999999999</v>
      </c>
      <c r="BA257">
        <v>20.094363379339541</v>
      </c>
      <c r="BB257">
        <v>18.848250045886708</v>
      </c>
      <c r="BC257">
        <v>18.986841755352625</v>
      </c>
      <c r="BD257">
        <v>18.8008065075052</v>
      </c>
      <c r="BE257">
        <v>18.769969466497287</v>
      </c>
      <c r="BF257">
        <v>18.673583624242159</v>
      </c>
      <c r="BG257">
        <v>18.397063596985372</v>
      </c>
      <c r="BH257">
        <v>17.773619363400837</v>
      </c>
      <c r="BI257">
        <v>17.868990256205151</v>
      </c>
      <c r="BJ257">
        <v>17.465241894597447</v>
      </c>
      <c r="BK257">
        <v>17.318939929220221</v>
      </c>
      <c r="BL257">
        <v>18.008530950412901</v>
      </c>
      <c r="BM257">
        <v>17.820522952964243</v>
      </c>
      <c r="BN257">
        <v>17.102419196928569</v>
      </c>
      <c r="BO257">
        <v>16.730956553531733</v>
      </c>
      <c r="BP257">
        <v>17.605135021114108</v>
      </c>
      <c r="BQ257">
        <v>18.086663538330825</v>
      </c>
      <c r="BU257" s="2">
        <v>20</v>
      </c>
      <c r="BV257" s="7">
        <v>18.391966549950808</v>
      </c>
    </row>
    <row r="258" spans="1:74" x14ac:dyDescent="0.25">
      <c r="B258" s="2">
        <v>21</v>
      </c>
      <c r="C258">
        <v>151.34943999999999</v>
      </c>
      <c r="D258">
        <v>152</v>
      </c>
      <c r="E258">
        <v>108.110428</v>
      </c>
      <c r="F258">
        <v>0</v>
      </c>
      <c r="G258">
        <v>0</v>
      </c>
      <c r="H258">
        <v>155</v>
      </c>
      <c r="I258">
        <v>155</v>
      </c>
      <c r="J258">
        <v>357.94333333333338</v>
      </c>
      <c r="K258">
        <v>357.94333333333338</v>
      </c>
      <c r="L258">
        <v>300</v>
      </c>
      <c r="M258">
        <v>310</v>
      </c>
      <c r="N258">
        <v>301.94333333333333</v>
      </c>
      <c r="P258" s="2">
        <v>21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155</v>
      </c>
      <c r="AF258">
        <v>155</v>
      </c>
      <c r="AG258">
        <v>0</v>
      </c>
      <c r="AH258">
        <v>357.94333333333338</v>
      </c>
      <c r="AI258">
        <v>0</v>
      </c>
      <c r="AJ258">
        <v>0</v>
      </c>
      <c r="AK258">
        <v>357.94333333333338</v>
      </c>
      <c r="AL258">
        <v>300</v>
      </c>
      <c r="AM258">
        <v>611.94333333333338</v>
      </c>
      <c r="AN258">
        <v>0</v>
      </c>
      <c r="AP258" s="2">
        <v>21</v>
      </c>
      <c r="AQ258" s="7">
        <v>1937.8300000000002</v>
      </c>
      <c r="AS258" s="2">
        <v>21</v>
      </c>
      <c r="AT258">
        <v>17.364984257849308</v>
      </c>
      <c r="AU258">
        <v>17.53931596378321</v>
      </c>
      <c r="AV258">
        <v>17.382249688013477</v>
      </c>
      <c r="AW258">
        <v>18.286941463044162</v>
      </c>
      <c r="AX258">
        <v>18.012017525435457</v>
      </c>
      <c r="AY258">
        <v>18.314392589296936</v>
      </c>
      <c r="AZ258">
        <v>19.120638</v>
      </c>
      <c r="BA258">
        <v>19.006395000000001</v>
      </c>
      <c r="BB258">
        <v>18.068290000000001</v>
      </c>
      <c r="BC258">
        <v>18.128121892062815</v>
      </c>
      <c r="BD258">
        <v>18.003097952860706</v>
      </c>
      <c r="BE258">
        <v>17.986601182738294</v>
      </c>
      <c r="BF258">
        <v>17.88983434523632</v>
      </c>
      <c r="BG258">
        <v>17.626007710726881</v>
      </c>
      <c r="BH258">
        <v>17.046657323858575</v>
      </c>
      <c r="BI258">
        <v>17.133230971982027</v>
      </c>
      <c r="BJ258">
        <v>16.747726930564617</v>
      </c>
      <c r="BK258">
        <v>16.60820931514888</v>
      </c>
      <c r="BL258">
        <v>17.264208891433874</v>
      </c>
      <c r="BM258">
        <v>17.081448230464233</v>
      </c>
      <c r="BN258">
        <v>16.401310629966932</v>
      </c>
      <c r="BO258">
        <v>16.044495291100134</v>
      </c>
      <c r="BP258">
        <v>16.8735891327999</v>
      </c>
      <c r="BQ258">
        <v>17.365522488693877</v>
      </c>
      <c r="BU258" s="2">
        <v>21</v>
      </c>
      <c r="BV258" s="7">
        <v>17.553970282377527</v>
      </c>
    </row>
    <row r="259" spans="1:74" x14ac:dyDescent="0.25">
      <c r="B259" s="2">
        <v>22</v>
      </c>
      <c r="C259">
        <v>149.70480000000001</v>
      </c>
      <c r="D259">
        <v>151.74312</v>
      </c>
      <c r="E259">
        <v>94.653851362830125</v>
      </c>
      <c r="F259">
        <v>0</v>
      </c>
      <c r="G259">
        <v>0</v>
      </c>
      <c r="H259">
        <v>155</v>
      </c>
      <c r="I259">
        <v>155</v>
      </c>
      <c r="J259">
        <v>329.23511627906987</v>
      </c>
      <c r="K259">
        <v>329.23511627906987</v>
      </c>
      <c r="L259">
        <v>300</v>
      </c>
      <c r="M259">
        <v>289.30465116279078</v>
      </c>
      <c r="N259">
        <v>273.23511627906981</v>
      </c>
      <c r="P259" s="2">
        <v>22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155</v>
      </c>
      <c r="AF259">
        <v>155</v>
      </c>
      <c r="AG259">
        <v>0</v>
      </c>
      <c r="AH259">
        <v>329.23511627906987</v>
      </c>
      <c r="AI259">
        <v>0</v>
      </c>
      <c r="AJ259">
        <v>0</v>
      </c>
      <c r="AK259">
        <v>329.23511627906987</v>
      </c>
      <c r="AL259">
        <v>300</v>
      </c>
      <c r="AM259">
        <v>562.53976744186059</v>
      </c>
      <c r="AN259">
        <v>0</v>
      </c>
      <c r="AP259" s="2">
        <v>22</v>
      </c>
      <c r="AQ259" s="7">
        <v>1831.0100000000004</v>
      </c>
      <c r="AS259" s="2">
        <v>22</v>
      </c>
      <c r="AT259">
        <v>17.560741102109176</v>
      </c>
      <c r="AU259">
        <v>17.736913307461165</v>
      </c>
      <c r="AV259">
        <v>17.595201699908717</v>
      </c>
      <c r="AW259">
        <v>18.498184310534214</v>
      </c>
      <c r="AX259">
        <v>18.208841925659808</v>
      </c>
      <c r="AY259">
        <v>18.511013851989606</v>
      </c>
      <c r="AZ259">
        <v>19.316932000000001</v>
      </c>
      <c r="BA259">
        <v>19.088853470286697</v>
      </c>
      <c r="BB259">
        <v>18.281169068086403</v>
      </c>
      <c r="BC259">
        <v>18.319819320125848</v>
      </c>
      <c r="BD259">
        <v>18.261916615379857</v>
      </c>
      <c r="BE259">
        <v>18.151439380676909</v>
      </c>
      <c r="BF259">
        <v>18.191263416088209</v>
      </c>
      <c r="BG259">
        <v>17.872364143116926</v>
      </c>
      <c r="BH259">
        <v>17.273372276085929</v>
      </c>
      <c r="BI259">
        <v>17.362971085495147</v>
      </c>
      <c r="BJ259">
        <v>16.971677732010967</v>
      </c>
      <c r="BK259">
        <v>16.82999827374756</v>
      </c>
      <c r="BL259">
        <v>17.494887032810738</v>
      </c>
      <c r="BM259">
        <v>17.308951351064472</v>
      </c>
      <c r="BN259">
        <v>16.620054738170559</v>
      </c>
      <c r="BO259">
        <v>16.25870279697715</v>
      </c>
      <c r="BP259">
        <v>17.097915908514302</v>
      </c>
      <c r="BQ259">
        <v>17.58935094788491</v>
      </c>
      <c r="BU259" s="2">
        <v>22</v>
      </c>
      <c r="BV259" s="7">
        <v>17.766772323091054</v>
      </c>
    </row>
    <row r="260" spans="1:74" x14ac:dyDescent="0.25">
      <c r="B260" s="2">
        <v>23</v>
      </c>
      <c r="C260">
        <v>152</v>
      </c>
      <c r="D260">
        <v>152</v>
      </c>
      <c r="E260">
        <v>75</v>
      </c>
      <c r="F260">
        <v>0</v>
      </c>
      <c r="G260">
        <v>0</v>
      </c>
      <c r="H260">
        <v>108.5</v>
      </c>
      <c r="I260">
        <v>108.5</v>
      </c>
      <c r="J260">
        <v>200</v>
      </c>
      <c r="K260">
        <v>357.69000000000011</v>
      </c>
      <c r="L260">
        <v>300</v>
      </c>
      <c r="M260">
        <v>217</v>
      </c>
      <c r="N260">
        <v>240</v>
      </c>
      <c r="P260" s="2">
        <v>23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108.5</v>
      </c>
      <c r="AF260">
        <v>108.5</v>
      </c>
      <c r="AG260">
        <v>0</v>
      </c>
      <c r="AH260">
        <v>200</v>
      </c>
      <c r="AI260">
        <v>0</v>
      </c>
      <c r="AJ260">
        <v>0</v>
      </c>
      <c r="AK260">
        <v>357.69000000000011</v>
      </c>
      <c r="AL260">
        <v>300</v>
      </c>
      <c r="AM260">
        <v>457</v>
      </c>
      <c r="AN260">
        <v>0</v>
      </c>
      <c r="AP260" s="2">
        <v>23</v>
      </c>
      <c r="AQ260" s="7">
        <v>1531.69</v>
      </c>
      <c r="AS260" s="2">
        <v>23</v>
      </c>
      <c r="AT260">
        <v>17.573710360320007</v>
      </c>
      <c r="AU260">
        <v>17.749268956554332</v>
      </c>
      <c r="AV260">
        <v>17.631712217329035</v>
      </c>
      <c r="AW260">
        <v>18.508697002972426</v>
      </c>
      <c r="AX260">
        <v>18.217340679684224</v>
      </c>
      <c r="AY260">
        <v>18.51670787332846</v>
      </c>
      <c r="AZ260">
        <v>19.323246167317301</v>
      </c>
      <c r="BA260">
        <v>19.095093085081992</v>
      </c>
      <c r="BB260">
        <v>18.289667730144004</v>
      </c>
      <c r="BC260">
        <v>18.323284502257479</v>
      </c>
      <c r="BD260">
        <v>18.283080120613249</v>
      </c>
      <c r="BE260">
        <v>18.129006494995011</v>
      </c>
      <c r="BF260">
        <v>18.169375610560337</v>
      </c>
      <c r="BG260">
        <v>17.945739417294096</v>
      </c>
      <c r="BH260">
        <v>17.412399354510406</v>
      </c>
      <c r="BI260">
        <v>17.507050116129871</v>
      </c>
      <c r="BJ260">
        <v>17.111076768191552</v>
      </c>
      <c r="BK260">
        <v>16.967549025348013</v>
      </c>
      <c r="BL260">
        <v>17.676749999999998</v>
      </c>
      <c r="BM260">
        <v>17.521751143280085</v>
      </c>
      <c r="BN260">
        <v>16.755238139594702</v>
      </c>
      <c r="BO260">
        <v>16.3914606939171</v>
      </c>
      <c r="BP260">
        <v>17.326413509815421</v>
      </c>
      <c r="BQ260">
        <v>17.714447973894146</v>
      </c>
      <c r="BU260" s="2">
        <v>23</v>
      </c>
      <c r="BV260" s="7">
        <v>17.839169455963891</v>
      </c>
    </row>
    <row r="261" spans="1:74" x14ac:dyDescent="0.25">
      <c r="B261" s="2">
        <v>24</v>
      </c>
      <c r="C261">
        <v>149.94344000000001</v>
      </c>
      <c r="D261">
        <v>118.04776</v>
      </c>
      <c r="E261">
        <v>0</v>
      </c>
      <c r="F261">
        <v>0</v>
      </c>
      <c r="G261">
        <v>0</v>
      </c>
      <c r="H261">
        <v>155</v>
      </c>
      <c r="I261">
        <v>155</v>
      </c>
      <c r="J261">
        <v>255.25627906976746</v>
      </c>
      <c r="K261">
        <v>255.25627906976743</v>
      </c>
      <c r="L261">
        <v>300</v>
      </c>
      <c r="M261">
        <v>222.05116279069765</v>
      </c>
      <c r="N261">
        <v>199.25627906976743</v>
      </c>
      <c r="P261" s="2">
        <v>24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155</v>
      </c>
      <c r="AF261">
        <v>155</v>
      </c>
      <c r="AG261">
        <v>0</v>
      </c>
      <c r="AH261">
        <v>255.25627906976746</v>
      </c>
      <c r="AI261">
        <v>0</v>
      </c>
      <c r="AJ261">
        <v>0</v>
      </c>
      <c r="AK261">
        <v>255.25627906976743</v>
      </c>
      <c r="AL261">
        <v>300</v>
      </c>
      <c r="AM261">
        <v>421.30744186046508</v>
      </c>
      <c r="AN261">
        <v>0</v>
      </c>
      <c r="AP261" s="2">
        <v>24</v>
      </c>
      <c r="AQ261" s="9">
        <v>1541.8200000000002</v>
      </c>
      <c r="AS261" s="2">
        <v>24</v>
      </c>
      <c r="AT261">
        <v>15.35202451038805</v>
      </c>
      <c r="AU261">
        <v>15.506825908331585</v>
      </c>
      <c r="AV261">
        <v>15.367510137934513</v>
      </c>
      <c r="AW261">
        <v>16.179309446685245</v>
      </c>
      <c r="AX261">
        <v>15.919610595780204</v>
      </c>
      <c r="AY261">
        <v>16.184543999999999</v>
      </c>
      <c r="AZ261">
        <v>18.065307974238419</v>
      </c>
      <c r="BA261">
        <v>17.315155328828524</v>
      </c>
      <c r="BB261">
        <v>15.995018042516309</v>
      </c>
      <c r="BC261">
        <v>16.01766403217281</v>
      </c>
      <c r="BD261">
        <v>15.91997915808234</v>
      </c>
      <c r="BE261">
        <v>15.916260683192837</v>
      </c>
      <c r="BF261">
        <v>15.83000042608716</v>
      </c>
      <c r="BG261">
        <v>15.575417094077995</v>
      </c>
      <c r="BH261">
        <v>15.050337618913805</v>
      </c>
      <c r="BI261">
        <v>15.124626002070567</v>
      </c>
      <c r="BJ261">
        <v>14.785026712667333</v>
      </c>
      <c r="BK261">
        <v>14.662198809420319</v>
      </c>
      <c r="BL261">
        <v>15.230464727883303</v>
      </c>
      <c r="BM261">
        <v>15.423737456178612</v>
      </c>
      <c r="BN261">
        <v>14.479865724437211</v>
      </c>
      <c r="BO261">
        <v>14.164597372585717</v>
      </c>
      <c r="BP261">
        <v>15.230914225868013</v>
      </c>
      <c r="BQ261">
        <v>15.340026231356919</v>
      </c>
      <c r="BU261" s="2">
        <v>24</v>
      </c>
      <c r="BV261" s="9">
        <v>15.609850925820743</v>
      </c>
    </row>
    <row r="263" spans="1:74" x14ac:dyDescent="0.25">
      <c r="A263">
        <v>11</v>
      </c>
      <c r="B263" s="1" t="s">
        <v>0</v>
      </c>
      <c r="C263" s="2">
        <v>1</v>
      </c>
      <c r="D263" s="2">
        <v>2</v>
      </c>
      <c r="E263" s="2">
        <v>3</v>
      </c>
      <c r="F263" s="2">
        <v>4</v>
      </c>
      <c r="G263" s="2">
        <v>5</v>
      </c>
      <c r="H263" s="2">
        <v>6</v>
      </c>
      <c r="I263" s="2">
        <v>7</v>
      </c>
      <c r="J263" s="2">
        <v>8</v>
      </c>
      <c r="K263" s="2">
        <v>9</v>
      </c>
      <c r="L263" s="2">
        <v>10</v>
      </c>
      <c r="M263" s="2">
        <v>11</v>
      </c>
      <c r="N263" s="2">
        <v>12</v>
      </c>
      <c r="P263" s="1" t="s">
        <v>12</v>
      </c>
      <c r="Q263" s="2">
        <v>1</v>
      </c>
      <c r="R263" s="2">
        <v>2</v>
      </c>
      <c r="S263" s="2">
        <v>3</v>
      </c>
      <c r="T263" s="2">
        <v>4</v>
      </c>
      <c r="U263" s="2">
        <v>5</v>
      </c>
      <c r="V263" s="2">
        <v>6</v>
      </c>
      <c r="W263" s="2">
        <v>7</v>
      </c>
      <c r="X263" s="2">
        <v>8</v>
      </c>
      <c r="Y263" s="2">
        <v>9</v>
      </c>
      <c r="Z263" s="2">
        <v>10</v>
      </c>
      <c r="AA263" s="2">
        <v>11</v>
      </c>
      <c r="AB263" s="2">
        <v>12</v>
      </c>
      <c r="AC263" s="2">
        <v>13</v>
      </c>
      <c r="AD263" s="2">
        <v>14</v>
      </c>
      <c r="AE263" s="2">
        <v>15</v>
      </c>
      <c r="AF263" s="2">
        <v>16</v>
      </c>
      <c r="AG263" s="2">
        <v>17</v>
      </c>
      <c r="AH263" s="2">
        <v>18</v>
      </c>
      <c r="AI263" s="2">
        <v>19</v>
      </c>
      <c r="AJ263" s="2">
        <v>20</v>
      </c>
      <c r="AK263" s="2">
        <v>21</v>
      </c>
      <c r="AL263" s="2">
        <v>22</v>
      </c>
      <c r="AM263" s="2">
        <v>23</v>
      </c>
      <c r="AN263" s="2">
        <v>24</v>
      </c>
      <c r="AP263" s="1" t="s">
        <v>0</v>
      </c>
      <c r="AQ263" s="2" t="s">
        <v>1</v>
      </c>
      <c r="AS263" s="1" t="s">
        <v>12</v>
      </c>
      <c r="AT263" s="2">
        <v>1</v>
      </c>
      <c r="AU263" s="2">
        <v>2</v>
      </c>
      <c r="AV263" s="2">
        <v>3</v>
      </c>
      <c r="AW263" s="2">
        <v>4</v>
      </c>
      <c r="AX263" s="2">
        <v>5</v>
      </c>
      <c r="AY263" s="2">
        <v>6</v>
      </c>
      <c r="AZ263" s="2">
        <v>7</v>
      </c>
      <c r="BA263" s="2">
        <v>8</v>
      </c>
      <c r="BB263" s="2">
        <v>9</v>
      </c>
      <c r="BC263" s="2">
        <v>10</v>
      </c>
      <c r="BD263" s="2">
        <v>11</v>
      </c>
      <c r="BE263" s="2">
        <v>12</v>
      </c>
      <c r="BF263" s="2">
        <v>13</v>
      </c>
      <c r="BG263" s="2">
        <v>14</v>
      </c>
      <c r="BH263" s="2">
        <v>15</v>
      </c>
      <c r="BI263" s="2">
        <v>16</v>
      </c>
      <c r="BJ263" s="2">
        <v>17</v>
      </c>
      <c r="BK263" s="2">
        <v>18</v>
      </c>
      <c r="BL263" s="2">
        <v>19</v>
      </c>
      <c r="BM263" s="2">
        <v>20</v>
      </c>
      <c r="BN263" s="2">
        <v>21</v>
      </c>
      <c r="BO263" s="2">
        <v>22</v>
      </c>
      <c r="BP263" s="2">
        <v>23</v>
      </c>
      <c r="BQ263" s="2">
        <v>24</v>
      </c>
      <c r="BS263" s="1" t="s">
        <v>5</v>
      </c>
      <c r="BT263">
        <v>568728.45900826424</v>
      </c>
      <c r="BU263" s="1" t="s">
        <v>0</v>
      </c>
      <c r="BV263" s="2" t="s">
        <v>1</v>
      </c>
    </row>
    <row r="264" spans="1:74" x14ac:dyDescent="0.25">
      <c r="B264" s="2">
        <v>1</v>
      </c>
      <c r="C264">
        <v>60.8</v>
      </c>
      <c r="D264">
        <v>60.8</v>
      </c>
      <c r="E264">
        <v>0</v>
      </c>
      <c r="F264">
        <v>0</v>
      </c>
      <c r="G264">
        <v>0</v>
      </c>
      <c r="H264">
        <v>0</v>
      </c>
      <c r="I264">
        <v>108.5</v>
      </c>
      <c r="J264">
        <v>200</v>
      </c>
      <c r="K264">
        <v>200</v>
      </c>
      <c r="L264">
        <v>300</v>
      </c>
      <c r="M264">
        <v>277.90000000000003</v>
      </c>
      <c r="N264">
        <v>260.69</v>
      </c>
      <c r="P264" s="2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108.5</v>
      </c>
      <c r="AG264">
        <v>0</v>
      </c>
      <c r="AH264">
        <v>200</v>
      </c>
      <c r="AI264">
        <v>0</v>
      </c>
      <c r="AJ264">
        <v>0</v>
      </c>
      <c r="AK264">
        <v>200</v>
      </c>
      <c r="AL264">
        <v>300</v>
      </c>
      <c r="AM264">
        <v>538.59</v>
      </c>
      <c r="AN264">
        <v>0</v>
      </c>
      <c r="AP264" s="2">
        <v>1</v>
      </c>
      <c r="AQ264" s="4">
        <v>1347.0900000000001</v>
      </c>
      <c r="AS264" s="2">
        <v>1</v>
      </c>
      <c r="AT264">
        <v>21.991105183473927</v>
      </c>
      <c r="AU264">
        <v>22.192394324979599</v>
      </c>
      <c r="AV264">
        <v>21.248653593865086</v>
      </c>
      <c r="AW264">
        <v>22.348869907226913</v>
      </c>
      <c r="AX264">
        <v>22.299115889562515</v>
      </c>
      <c r="AY264">
        <v>22.352482528632741</v>
      </c>
      <c r="AZ264">
        <v>23.695061965877965</v>
      </c>
      <c r="BA264">
        <v>23.41529005931211</v>
      </c>
      <c r="BB264">
        <v>22.001165854800469</v>
      </c>
      <c r="BC264">
        <v>22.086126289906449</v>
      </c>
      <c r="BD264">
        <v>21.950333821309179</v>
      </c>
      <c r="BE264">
        <v>21.876670879370486</v>
      </c>
      <c r="BF264">
        <v>21.761323999999998</v>
      </c>
      <c r="BG264">
        <v>21.557630399580116</v>
      </c>
      <c r="BH264">
        <v>20.938561873284478</v>
      </c>
      <c r="BI264">
        <v>21.047601711695005</v>
      </c>
      <c r="BJ264">
        <v>20.573129165666526</v>
      </c>
      <c r="BK264">
        <v>20.401316952539428</v>
      </c>
      <c r="BL264">
        <v>21.250506007724905</v>
      </c>
      <c r="BM264">
        <v>21.063173793218468</v>
      </c>
      <c r="BN264">
        <v>20.146758904548626</v>
      </c>
      <c r="BO264">
        <v>19.708780551097405</v>
      </c>
      <c r="BP264">
        <v>20.82780163687795</v>
      </c>
      <c r="BQ264">
        <v>21.319954238861065</v>
      </c>
      <c r="BU264" s="2">
        <v>1</v>
      </c>
      <c r="BV264" s="4">
        <v>21.585575397225469</v>
      </c>
    </row>
    <row r="265" spans="1:74" x14ac:dyDescent="0.25">
      <c r="B265" s="2">
        <v>2</v>
      </c>
      <c r="C265">
        <v>152</v>
      </c>
      <c r="D265">
        <v>152</v>
      </c>
      <c r="E265">
        <v>0</v>
      </c>
      <c r="F265">
        <v>0</v>
      </c>
      <c r="G265">
        <v>0</v>
      </c>
      <c r="H265">
        <v>0</v>
      </c>
      <c r="I265">
        <v>155</v>
      </c>
      <c r="J265">
        <v>226.26744186046511</v>
      </c>
      <c r="K265">
        <v>226.26744186046511</v>
      </c>
      <c r="L265">
        <v>300</v>
      </c>
      <c r="M265">
        <v>195.69767441860466</v>
      </c>
      <c r="N265">
        <v>170.26744186046506</v>
      </c>
      <c r="P265" s="2">
        <v>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155</v>
      </c>
      <c r="AG265">
        <v>0</v>
      </c>
      <c r="AH265">
        <v>226.26744186046511</v>
      </c>
      <c r="AI265">
        <v>0</v>
      </c>
      <c r="AJ265">
        <v>0</v>
      </c>
      <c r="AK265">
        <v>226.26744186046511</v>
      </c>
      <c r="AL265">
        <v>300</v>
      </c>
      <c r="AM265">
        <v>365.96511627906972</v>
      </c>
      <c r="AN265">
        <v>0</v>
      </c>
      <c r="AP265" s="2">
        <v>2</v>
      </c>
      <c r="AQ265" s="7">
        <v>1273.5</v>
      </c>
      <c r="AS265" s="2">
        <v>2</v>
      </c>
      <c r="AT265">
        <v>19.652752112588658</v>
      </c>
      <c r="AU265">
        <v>19.845372005239035</v>
      </c>
      <c r="AV265">
        <v>19.956268044740533</v>
      </c>
      <c r="AW265">
        <v>20.53461959340461</v>
      </c>
      <c r="AX265">
        <v>20.489967918099946</v>
      </c>
      <c r="AY265">
        <v>20.891399699445977</v>
      </c>
      <c r="AZ265">
        <v>22.599360000000001</v>
      </c>
      <c r="BA265">
        <v>21.975303379713342</v>
      </c>
      <c r="BB265">
        <v>20.646224029261493</v>
      </c>
      <c r="BC265">
        <v>20.729834899464933</v>
      </c>
      <c r="BD265">
        <v>20.632608734524844</v>
      </c>
      <c r="BE265">
        <v>20.570721195600807</v>
      </c>
      <c r="BF265">
        <v>20.604884121533932</v>
      </c>
      <c r="BG265">
        <v>20.135377435343031</v>
      </c>
      <c r="BH265">
        <v>19.630721961089641</v>
      </c>
      <c r="BI265">
        <v>19.729362199848246</v>
      </c>
      <c r="BJ265">
        <v>19.285794004222314</v>
      </c>
      <c r="BK265">
        <v>19.125299999999999</v>
      </c>
      <c r="BL265">
        <v>19.842165742876574</v>
      </c>
      <c r="BM265">
        <v>20.0710468387738</v>
      </c>
      <c r="BN265">
        <v>18.887203369466658</v>
      </c>
      <c r="BO265">
        <v>18.476181345602626</v>
      </c>
      <c r="BP265">
        <v>19.807516824840008</v>
      </c>
      <c r="BQ265">
        <v>20.001943411665096</v>
      </c>
      <c r="BU265" s="2">
        <v>2</v>
      </c>
      <c r="BV265" s="7">
        <v>20.171747036139426</v>
      </c>
    </row>
    <row r="266" spans="1:74" x14ac:dyDescent="0.25">
      <c r="B266" s="2">
        <v>3</v>
      </c>
      <c r="C266">
        <v>148.46600000000001</v>
      </c>
      <c r="D266">
        <v>152</v>
      </c>
      <c r="E266">
        <v>0</v>
      </c>
      <c r="F266">
        <v>0</v>
      </c>
      <c r="G266">
        <v>0</v>
      </c>
      <c r="H266">
        <v>108.5</v>
      </c>
      <c r="I266">
        <v>151.12142857142862</v>
      </c>
      <c r="J266">
        <v>177.23357142857142</v>
      </c>
      <c r="K266">
        <v>177.23357142857142</v>
      </c>
      <c r="L266">
        <v>300</v>
      </c>
      <c r="M266">
        <v>151.12142857142862</v>
      </c>
      <c r="N266">
        <v>140</v>
      </c>
      <c r="P266" s="2">
        <v>3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108.5</v>
      </c>
      <c r="AF266">
        <v>151.12142857142862</v>
      </c>
      <c r="AG266">
        <v>0</v>
      </c>
      <c r="AH266">
        <v>177.23357142857142</v>
      </c>
      <c r="AI266">
        <v>0</v>
      </c>
      <c r="AJ266">
        <v>0</v>
      </c>
      <c r="AK266">
        <v>177.23357142857142</v>
      </c>
      <c r="AL266">
        <v>300</v>
      </c>
      <c r="AM266">
        <v>291.12142857142862</v>
      </c>
      <c r="AN266">
        <v>0</v>
      </c>
      <c r="AP266" s="2">
        <v>3</v>
      </c>
      <c r="AQ266" s="7">
        <v>1205.21</v>
      </c>
      <c r="AS266" s="2">
        <v>3</v>
      </c>
      <c r="AT266">
        <v>18.334156208679865</v>
      </c>
      <c r="AU266">
        <v>18.513756870345247</v>
      </c>
      <c r="AV266">
        <v>18.620379710849086</v>
      </c>
      <c r="AW266">
        <v>19.156458487678584</v>
      </c>
      <c r="AX266">
        <v>19.114556756510336</v>
      </c>
      <c r="AY266">
        <v>19.488661770934794</v>
      </c>
      <c r="AZ266">
        <v>21.387969929050115</v>
      </c>
      <c r="BA266">
        <v>20.499845450624189</v>
      </c>
      <c r="BB266">
        <v>19.260330758111767</v>
      </c>
      <c r="BC266">
        <v>19.337665832717562</v>
      </c>
      <c r="BD266">
        <v>19.200215575890603</v>
      </c>
      <c r="BE266">
        <v>19.234936962032393</v>
      </c>
      <c r="BF266">
        <v>19.320765858903432</v>
      </c>
      <c r="BG266">
        <v>18.760692486366246</v>
      </c>
      <c r="BH266">
        <v>18.32210242525214</v>
      </c>
      <c r="BI266">
        <v>18.414740897746675</v>
      </c>
      <c r="BJ266">
        <v>18.000538977336618</v>
      </c>
      <c r="BK266">
        <v>17.850650000000002</v>
      </c>
      <c r="BL266">
        <v>18.534052985471902</v>
      </c>
      <c r="BM266">
        <v>18.760584195287908</v>
      </c>
      <c r="BN266">
        <v>17.628335551406636</v>
      </c>
      <c r="BO266">
        <v>17.244776976833336</v>
      </c>
      <c r="BP266">
        <v>18.521277757790191</v>
      </c>
      <c r="BQ266">
        <v>18.666395105294555</v>
      </c>
      <c r="BU266" s="2">
        <v>3</v>
      </c>
      <c r="BV266" s="7">
        <v>18.840576980463087</v>
      </c>
    </row>
    <row r="267" spans="1:74" x14ac:dyDescent="0.25">
      <c r="B267" s="2">
        <v>4</v>
      </c>
      <c r="C267">
        <v>152</v>
      </c>
      <c r="D267">
        <v>151.23239999999998</v>
      </c>
      <c r="E267">
        <v>0</v>
      </c>
      <c r="F267">
        <v>0</v>
      </c>
      <c r="G267">
        <v>0</v>
      </c>
      <c r="H267">
        <v>137.15576923076924</v>
      </c>
      <c r="I267">
        <v>137.15576923076924</v>
      </c>
      <c r="J267">
        <v>161.8713461538461</v>
      </c>
      <c r="K267">
        <v>161.8713461538461</v>
      </c>
      <c r="L267">
        <v>300</v>
      </c>
      <c r="M267">
        <v>137.15576923076924</v>
      </c>
      <c r="N267">
        <v>140</v>
      </c>
      <c r="P267" s="2">
        <v>4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137.15576923076924</v>
      </c>
      <c r="AF267">
        <v>137.15576923076924</v>
      </c>
      <c r="AG267">
        <v>0</v>
      </c>
      <c r="AH267">
        <v>161.8713461538461</v>
      </c>
      <c r="AI267">
        <v>0</v>
      </c>
      <c r="AJ267">
        <v>0</v>
      </c>
      <c r="AK267">
        <v>161.8713461538461</v>
      </c>
      <c r="AL267">
        <v>300</v>
      </c>
      <c r="AM267">
        <v>277.15576923076924</v>
      </c>
      <c r="AN267">
        <v>0</v>
      </c>
      <c r="AP267" s="2">
        <v>4</v>
      </c>
      <c r="AQ267" s="7">
        <v>1175.21</v>
      </c>
      <c r="AS267" s="2">
        <v>4</v>
      </c>
      <c r="AT267">
        <v>18.72401933095415</v>
      </c>
      <c r="AU267">
        <v>18.906741099490876</v>
      </c>
      <c r="AV267">
        <v>19.038791552490618</v>
      </c>
      <c r="AW267">
        <v>19.5609076290642</v>
      </c>
      <c r="AX267">
        <v>19.516316459045715</v>
      </c>
      <c r="AY267">
        <v>19.895504207502668</v>
      </c>
      <c r="AZ267">
        <v>21.17827658148834</v>
      </c>
      <c r="BA267">
        <v>20.928220817738307</v>
      </c>
      <c r="BB267">
        <v>19.665203775010745</v>
      </c>
      <c r="BC267">
        <v>19.739313756571274</v>
      </c>
      <c r="BD267">
        <v>19.623095249747365</v>
      </c>
      <c r="BE267">
        <v>19.602653516723791</v>
      </c>
      <c r="BF267">
        <v>19.746268429525188</v>
      </c>
      <c r="BG267">
        <v>19.196061632580584</v>
      </c>
      <c r="BH267">
        <v>18.773850566786713</v>
      </c>
      <c r="BI267">
        <v>18.872966731030605</v>
      </c>
      <c r="BJ267">
        <v>18.447070157135123</v>
      </c>
      <c r="BK267">
        <v>18.2928</v>
      </c>
      <c r="BL267">
        <v>19.014687613872791</v>
      </c>
      <c r="BM267">
        <v>19.264737838965537</v>
      </c>
      <c r="BN267">
        <v>18.064348060642203</v>
      </c>
      <c r="BO267">
        <v>17.671800087640985</v>
      </c>
      <c r="BP267">
        <v>19.028713297390421</v>
      </c>
      <c r="BQ267">
        <v>19.110680713778855</v>
      </c>
      <c r="BU267" s="2">
        <v>4</v>
      </c>
      <c r="BV267" s="7">
        <v>19.244292879382375</v>
      </c>
    </row>
    <row r="268" spans="1:74" x14ac:dyDescent="0.25">
      <c r="B268" s="2">
        <v>5</v>
      </c>
      <c r="C268">
        <v>152</v>
      </c>
      <c r="D268">
        <v>152</v>
      </c>
      <c r="E268">
        <v>0</v>
      </c>
      <c r="F268">
        <v>0</v>
      </c>
      <c r="G268">
        <v>0</v>
      </c>
      <c r="H268">
        <v>138.93269230769229</v>
      </c>
      <c r="I268">
        <v>138.93269230769229</v>
      </c>
      <c r="J268">
        <v>163.82596153846154</v>
      </c>
      <c r="K268">
        <v>163.82596153846154</v>
      </c>
      <c r="L268">
        <v>300</v>
      </c>
      <c r="M268">
        <v>138.93269230769229</v>
      </c>
      <c r="N268">
        <v>140</v>
      </c>
      <c r="P268" s="2">
        <v>5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138.93269230769229</v>
      </c>
      <c r="AF268">
        <v>138.93269230769229</v>
      </c>
      <c r="AG268">
        <v>0</v>
      </c>
      <c r="AH268">
        <v>163.82596153846154</v>
      </c>
      <c r="AI268">
        <v>0</v>
      </c>
      <c r="AJ268">
        <v>0</v>
      </c>
      <c r="AK268">
        <v>163.82596153846154</v>
      </c>
      <c r="AL268">
        <v>300</v>
      </c>
      <c r="AM268">
        <v>278.93269230769226</v>
      </c>
      <c r="AN268">
        <v>0</v>
      </c>
      <c r="AP268" s="2">
        <v>5</v>
      </c>
      <c r="AQ268" s="7">
        <v>1184.45</v>
      </c>
      <c r="AS268" s="2">
        <v>5</v>
      </c>
      <c r="AT268">
        <v>19.023209769292741</v>
      </c>
      <c r="AU268">
        <v>19.208851242464103</v>
      </c>
      <c r="AV268">
        <v>19.343011724951591</v>
      </c>
      <c r="AW268">
        <v>19.873470675726018</v>
      </c>
      <c r="AX268">
        <v>19.828166984989238</v>
      </c>
      <c r="AY268">
        <v>20.213413760980146</v>
      </c>
      <c r="AZ268">
        <v>22.183803158137099</v>
      </c>
      <c r="BA268">
        <v>21.262632113167385</v>
      </c>
      <c r="BB268">
        <v>19.979433366075853</v>
      </c>
      <c r="BC268">
        <v>20.054727548393505</v>
      </c>
      <c r="BD268">
        <v>19.936651990186299</v>
      </c>
      <c r="BE268">
        <v>19.915883619438425</v>
      </c>
      <c r="BF268">
        <v>20.061793349818974</v>
      </c>
      <c r="BG268">
        <v>19.502794818052649</v>
      </c>
      <c r="BH268">
        <v>19.073837256668689</v>
      </c>
      <c r="BI268">
        <v>19.174537194572551</v>
      </c>
      <c r="BJ268">
        <v>18.741835234484164</v>
      </c>
      <c r="BK268">
        <v>18.585100000000001</v>
      </c>
      <c r="BL268">
        <v>19.318522630356593</v>
      </c>
      <c r="BM268">
        <v>19.572568399094635</v>
      </c>
      <c r="BN268">
        <v>18.352997635235798</v>
      </c>
      <c r="BO268">
        <v>17.954177152148187</v>
      </c>
      <c r="BP268">
        <v>19.332772429771861</v>
      </c>
      <c r="BQ268">
        <v>19.416049600588899</v>
      </c>
      <c r="BU268" s="2">
        <v>5</v>
      </c>
      <c r="BV268" s="7">
        <v>19.579593402274813</v>
      </c>
    </row>
    <row r="269" spans="1:74" x14ac:dyDescent="0.25">
      <c r="B269" s="2">
        <v>6</v>
      </c>
      <c r="C269">
        <v>152</v>
      </c>
      <c r="D269">
        <v>121.64712</v>
      </c>
      <c r="E269">
        <v>0</v>
      </c>
      <c r="F269">
        <v>0</v>
      </c>
      <c r="G269">
        <v>0</v>
      </c>
      <c r="H269">
        <v>155</v>
      </c>
      <c r="I269">
        <v>155</v>
      </c>
      <c r="J269">
        <v>227.17302325581394</v>
      </c>
      <c r="K269">
        <v>227.17302325581394</v>
      </c>
      <c r="L269">
        <v>300</v>
      </c>
      <c r="M269">
        <v>196.52093023255821</v>
      </c>
      <c r="N269">
        <v>171.17302325581392</v>
      </c>
      <c r="P269" s="2">
        <v>6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155</v>
      </c>
      <c r="AF269">
        <v>155</v>
      </c>
      <c r="AG269">
        <v>0</v>
      </c>
      <c r="AH269">
        <v>227.17302325581394</v>
      </c>
      <c r="AI269">
        <v>0</v>
      </c>
      <c r="AJ269">
        <v>0</v>
      </c>
      <c r="AK269">
        <v>227.17302325581394</v>
      </c>
      <c r="AL269">
        <v>300</v>
      </c>
      <c r="AM269">
        <v>367.69395348837213</v>
      </c>
      <c r="AN269">
        <v>0</v>
      </c>
      <c r="AP269" s="2">
        <v>6</v>
      </c>
      <c r="AQ269" s="7">
        <v>1432.04</v>
      </c>
      <c r="AS269" s="2">
        <v>6</v>
      </c>
      <c r="AT269">
        <v>15.998991895490603</v>
      </c>
      <c r="AU269">
        <v>16.149587640896382</v>
      </c>
      <c r="AV269">
        <v>16.094713214152968</v>
      </c>
      <c r="AW269">
        <v>16.70391729690283</v>
      </c>
      <c r="AX269">
        <v>16.62642570894862</v>
      </c>
      <c r="AY269">
        <v>16.920576000000001</v>
      </c>
      <c r="AZ269">
        <v>18.935732160306941</v>
      </c>
      <c r="BA269">
        <v>18.149435597132722</v>
      </c>
      <c r="BB269">
        <v>16.789372201504836</v>
      </c>
      <c r="BC269">
        <v>16.765747609561011</v>
      </c>
      <c r="BD269">
        <v>16.685676029547775</v>
      </c>
      <c r="BE269">
        <v>16.682074438182894</v>
      </c>
      <c r="BF269">
        <v>16.591200251123883</v>
      </c>
      <c r="BG269">
        <v>16.323299142977341</v>
      </c>
      <c r="BH269">
        <v>15.770468331323354</v>
      </c>
      <c r="BI269">
        <v>15.84914438851704</v>
      </c>
      <c r="BJ269">
        <v>15.493001460251204</v>
      </c>
      <c r="BK269">
        <v>15.364160280593671</v>
      </c>
      <c r="BL269">
        <v>15.960744200474002</v>
      </c>
      <c r="BM269">
        <v>16.163911008024602</v>
      </c>
      <c r="BN269">
        <v>15.172972548420404</v>
      </c>
      <c r="BO269">
        <v>14.842712083527216</v>
      </c>
      <c r="BP269">
        <v>15.962179279419228</v>
      </c>
      <c r="BQ269">
        <v>16.070849062020699</v>
      </c>
      <c r="BU269" s="2">
        <v>6</v>
      </c>
      <c r="BV269" s="7">
        <v>16.336120492887513</v>
      </c>
    </row>
    <row r="270" spans="1:74" x14ac:dyDescent="0.25">
      <c r="B270" s="2">
        <v>7</v>
      </c>
      <c r="C270">
        <v>152</v>
      </c>
      <c r="D270">
        <v>147.29711999999998</v>
      </c>
      <c r="E270">
        <v>75</v>
      </c>
      <c r="F270">
        <v>0</v>
      </c>
      <c r="G270">
        <v>0</v>
      </c>
      <c r="H270">
        <v>155</v>
      </c>
      <c r="I270">
        <v>155</v>
      </c>
      <c r="J270">
        <v>259.25465116279082</v>
      </c>
      <c r="K270">
        <v>259.25465116279082</v>
      </c>
      <c r="L270">
        <v>300</v>
      </c>
      <c r="M270">
        <v>225.68604651162806</v>
      </c>
      <c r="N270">
        <v>203.25465116279076</v>
      </c>
      <c r="P270" s="2">
        <v>7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155</v>
      </c>
      <c r="AF270">
        <v>155</v>
      </c>
      <c r="AG270">
        <v>0</v>
      </c>
      <c r="AH270">
        <v>259.25465116279082</v>
      </c>
      <c r="AI270">
        <v>0</v>
      </c>
      <c r="AJ270">
        <v>0</v>
      </c>
      <c r="AK270">
        <v>259.25465116279082</v>
      </c>
      <c r="AL270">
        <v>300</v>
      </c>
      <c r="AM270">
        <v>428.94069767441886</v>
      </c>
      <c r="AN270">
        <v>0</v>
      </c>
      <c r="AP270" s="2">
        <v>7</v>
      </c>
      <c r="AQ270" s="7">
        <v>1557.4500000000007</v>
      </c>
      <c r="AS270" s="2">
        <v>7</v>
      </c>
      <c r="AT270">
        <v>17.228320691033272</v>
      </c>
      <c r="AU270">
        <v>17.401932632196711</v>
      </c>
      <c r="AV270">
        <v>17.237630302055763</v>
      </c>
      <c r="AW270">
        <v>18.151295788588804</v>
      </c>
      <c r="AX270">
        <v>17.86931022947342</v>
      </c>
      <c r="AY270">
        <v>18.168917157111476</v>
      </c>
      <c r="AZ270">
        <v>18.95955017360604</v>
      </c>
      <c r="BA270">
        <v>18.735691316121756</v>
      </c>
      <c r="BB270">
        <v>17.940317566750569</v>
      </c>
      <c r="BC270">
        <v>17.983517323276601</v>
      </c>
      <c r="BD270">
        <v>17.925172678351704</v>
      </c>
      <c r="BE270">
        <v>17.828234508967782</v>
      </c>
      <c r="BF270">
        <v>17.867689223882778</v>
      </c>
      <c r="BG270">
        <v>17.533672662093288</v>
      </c>
      <c r="BH270">
        <v>16.938119869804829</v>
      </c>
      <c r="BI270">
        <v>17.021311655837572</v>
      </c>
      <c r="BJ270">
        <v>16.639262570770295</v>
      </c>
      <c r="BK270">
        <v>16.501096001308099</v>
      </c>
      <c r="BL270">
        <v>17.13775</v>
      </c>
      <c r="BM270">
        <v>17.352801096525827</v>
      </c>
      <c r="BN270">
        <v>16.2959575347165</v>
      </c>
      <c r="BO270">
        <v>15.941098451090774</v>
      </c>
      <c r="BP270">
        <v>17.134527062115826</v>
      </c>
      <c r="BQ270">
        <v>17.265721813226612</v>
      </c>
      <c r="BU270" s="2">
        <v>7</v>
      </c>
      <c r="BV270" s="7">
        <v>17.460787429537763</v>
      </c>
    </row>
    <row r="271" spans="1:74" x14ac:dyDescent="0.25">
      <c r="B271" s="2">
        <v>8</v>
      </c>
      <c r="C271">
        <v>149.1576</v>
      </c>
      <c r="D271">
        <v>152</v>
      </c>
      <c r="E271">
        <v>76.484999999999999</v>
      </c>
      <c r="F271">
        <v>0</v>
      </c>
      <c r="G271">
        <v>0</v>
      </c>
      <c r="H271">
        <v>155</v>
      </c>
      <c r="I271">
        <v>155</v>
      </c>
      <c r="J271">
        <v>336.3927906976744</v>
      </c>
      <c r="K271">
        <v>336.3927906976744</v>
      </c>
      <c r="L271">
        <v>300</v>
      </c>
      <c r="M271">
        <v>295.81162790697675</v>
      </c>
      <c r="N271">
        <v>280.39279069767434</v>
      </c>
      <c r="P271" s="2">
        <v>8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155</v>
      </c>
      <c r="AF271">
        <v>155</v>
      </c>
      <c r="AG271">
        <v>0</v>
      </c>
      <c r="AH271">
        <v>336.3927906976744</v>
      </c>
      <c r="AI271">
        <v>0</v>
      </c>
      <c r="AJ271">
        <v>0</v>
      </c>
      <c r="AK271">
        <v>336.3927906976744</v>
      </c>
      <c r="AL271">
        <v>300</v>
      </c>
      <c r="AM271">
        <v>576.2044186046511</v>
      </c>
      <c r="AN271">
        <v>0</v>
      </c>
      <c r="AP271" s="2">
        <v>8</v>
      </c>
      <c r="AQ271" s="7">
        <v>1858.99</v>
      </c>
      <c r="AS271" s="2">
        <v>8</v>
      </c>
      <c r="AT271">
        <v>17.305032777853636</v>
      </c>
      <c r="AU271">
        <v>17.467637291176452</v>
      </c>
      <c r="AV271">
        <v>17.107563817517683</v>
      </c>
      <c r="AW271">
        <v>18.156471894992688</v>
      </c>
      <c r="AX271">
        <v>17.895219712934047</v>
      </c>
      <c r="AY271">
        <v>18.162427839651453</v>
      </c>
      <c r="AZ271">
        <v>19.622078697240276</v>
      </c>
      <c r="BA271">
        <v>19.390397244969012</v>
      </c>
      <c r="BB271">
        <v>17.894965250441935</v>
      </c>
      <c r="BC271">
        <v>17.95447476420437</v>
      </c>
      <c r="BD271">
        <v>17.819404465837685</v>
      </c>
      <c r="BE271">
        <v>17.805531230148656</v>
      </c>
      <c r="BF271">
        <v>17.705949768275111</v>
      </c>
      <c r="BG271">
        <v>17.435979</v>
      </c>
      <c r="BH271">
        <v>16.842113172495658</v>
      </c>
      <c r="BI271">
        <v>16.9344450147419</v>
      </c>
      <c r="BJ271">
        <v>16.551164433116035</v>
      </c>
      <c r="BK271">
        <v>16.412209792337201</v>
      </c>
      <c r="BL271">
        <v>17.069524238569407</v>
      </c>
      <c r="BM271">
        <v>16.893860068159924</v>
      </c>
      <c r="BN271">
        <v>16.20673025217053</v>
      </c>
      <c r="BO271">
        <v>15.854954234743781</v>
      </c>
      <c r="BP271">
        <v>16.691085888445308</v>
      </c>
      <c r="BQ271">
        <v>17.131298241309949</v>
      </c>
      <c r="BU271" s="2">
        <v>8</v>
      </c>
      <c r="BV271" s="7">
        <v>17.429604962138864</v>
      </c>
    </row>
    <row r="272" spans="1:74" x14ac:dyDescent="0.25">
      <c r="B272" s="2">
        <v>9</v>
      </c>
      <c r="C272">
        <v>152</v>
      </c>
      <c r="D272">
        <v>152</v>
      </c>
      <c r="E272">
        <v>111.07232999999999</v>
      </c>
      <c r="F272">
        <v>0</v>
      </c>
      <c r="G272">
        <v>0</v>
      </c>
      <c r="H272">
        <v>155</v>
      </c>
      <c r="I272">
        <v>155</v>
      </c>
      <c r="J272">
        <v>400</v>
      </c>
      <c r="K272">
        <v>400</v>
      </c>
      <c r="L272">
        <v>300</v>
      </c>
      <c r="M272">
        <v>310</v>
      </c>
      <c r="N272">
        <v>350</v>
      </c>
      <c r="P272" s="2">
        <v>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155</v>
      </c>
      <c r="AF272">
        <v>155</v>
      </c>
      <c r="AG272">
        <v>0</v>
      </c>
      <c r="AH272">
        <v>400</v>
      </c>
      <c r="AI272">
        <v>0</v>
      </c>
      <c r="AJ272">
        <v>0</v>
      </c>
      <c r="AK272">
        <v>400</v>
      </c>
      <c r="AL272">
        <v>300</v>
      </c>
      <c r="AM272">
        <v>660</v>
      </c>
      <c r="AN272">
        <v>0</v>
      </c>
      <c r="AP272" s="2">
        <v>9</v>
      </c>
      <c r="AQ272" s="7">
        <v>2070</v>
      </c>
      <c r="AS272" s="2">
        <v>9</v>
      </c>
      <c r="AT272">
        <v>17.886622143883468</v>
      </c>
      <c r="AU272">
        <v>18.045522725276108</v>
      </c>
      <c r="AV272">
        <v>17.611624328468398</v>
      </c>
      <c r="AW272">
        <v>18.691662066738964</v>
      </c>
      <c r="AX272">
        <v>18.5852</v>
      </c>
      <c r="AY272">
        <v>18.729223658817467</v>
      </c>
      <c r="AZ272">
        <v>19.511223000000001</v>
      </c>
      <c r="BA272">
        <v>19.584233613032527</v>
      </c>
      <c r="BB272">
        <v>18.370103195457688</v>
      </c>
      <c r="BC272">
        <v>18.504473916122024</v>
      </c>
      <c r="BD272">
        <v>18.368180003438646</v>
      </c>
      <c r="BE272">
        <v>18.271847094947756</v>
      </c>
      <c r="BF272">
        <v>18.302332820574023</v>
      </c>
      <c r="BG272">
        <v>17.968764793071628</v>
      </c>
      <c r="BH272">
        <v>17.349812512341011</v>
      </c>
      <c r="BI272">
        <v>17.446124400051289</v>
      </c>
      <c r="BJ272">
        <v>17.050867008473276</v>
      </c>
      <c r="BK272">
        <v>16.907527999999999</v>
      </c>
      <c r="BL272">
        <v>17.584934761719296</v>
      </c>
      <c r="BM272">
        <v>17.403652717672024</v>
      </c>
      <c r="BN272">
        <v>16.695667114755075</v>
      </c>
      <c r="BO272">
        <v>16.333420374292167</v>
      </c>
      <c r="BP272">
        <v>17.194585045763702</v>
      </c>
      <c r="BQ272">
        <v>17.643162888024385</v>
      </c>
      <c r="BU272" s="2">
        <v>9</v>
      </c>
      <c r="BV272" s="7">
        <v>17.918365340955038</v>
      </c>
    </row>
    <row r="273" spans="2:74" x14ac:dyDescent="0.25">
      <c r="B273" s="2">
        <v>10</v>
      </c>
      <c r="C273">
        <v>152</v>
      </c>
      <c r="D273">
        <v>152</v>
      </c>
      <c r="E273">
        <v>75.206770445583487</v>
      </c>
      <c r="F273">
        <v>0</v>
      </c>
      <c r="G273">
        <v>0</v>
      </c>
      <c r="H273">
        <v>155</v>
      </c>
      <c r="I273">
        <v>155</v>
      </c>
      <c r="J273">
        <v>400</v>
      </c>
      <c r="K273">
        <v>400</v>
      </c>
      <c r="L273">
        <v>300</v>
      </c>
      <c r="M273">
        <v>310</v>
      </c>
      <c r="N273">
        <v>346.29999999999978</v>
      </c>
      <c r="P273" s="2">
        <v>10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155</v>
      </c>
      <c r="AF273">
        <v>155</v>
      </c>
      <c r="AG273">
        <v>0</v>
      </c>
      <c r="AH273">
        <v>400</v>
      </c>
      <c r="AI273">
        <v>0</v>
      </c>
      <c r="AJ273">
        <v>0</v>
      </c>
      <c r="AK273">
        <v>400</v>
      </c>
      <c r="AL273">
        <v>300</v>
      </c>
      <c r="AM273">
        <v>656.29999999999973</v>
      </c>
      <c r="AN273">
        <v>0</v>
      </c>
      <c r="AP273" s="2">
        <v>10</v>
      </c>
      <c r="AQ273" s="7">
        <v>2066.2999999999997</v>
      </c>
      <c r="AS273" s="2">
        <v>10</v>
      </c>
      <c r="AT273">
        <v>18.215130534912603</v>
      </c>
      <c r="AU273">
        <v>18.370040107457999</v>
      </c>
      <c r="AV273">
        <v>17.872687040716269</v>
      </c>
      <c r="AW273">
        <v>18.993061808140272</v>
      </c>
      <c r="AX273">
        <v>18.997036861758353</v>
      </c>
      <c r="AY273">
        <v>19.018212337570869</v>
      </c>
      <c r="AZ273">
        <v>20.108117</v>
      </c>
      <c r="BA273">
        <v>19.870696805081725</v>
      </c>
      <c r="BB273">
        <v>18.638453724453957</v>
      </c>
      <c r="BC273">
        <v>18.775502795703815</v>
      </c>
      <c r="BD273">
        <v>18.591538271162779</v>
      </c>
      <c r="BE273">
        <v>18.561044471450572</v>
      </c>
      <c r="BF273">
        <v>18.465731481852533</v>
      </c>
      <c r="BG273">
        <v>18.192289346940118</v>
      </c>
      <c r="BH273">
        <v>17.575784553701823</v>
      </c>
      <c r="BI273">
        <v>17.670093891060237</v>
      </c>
      <c r="BJ273">
        <v>17.270839576424699</v>
      </c>
      <c r="BK273">
        <v>17.126166070669974</v>
      </c>
      <c r="BL273">
        <v>17.808081384081465</v>
      </c>
      <c r="BM273">
        <v>17.622166068243494</v>
      </c>
      <c r="BN273">
        <v>16.912055389870542</v>
      </c>
      <c r="BO273">
        <v>16.544727427197095</v>
      </c>
      <c r="BP273">
        <v>17.409175578897209</v>
      </c>
      <c r="BQ273">
        <v>17.885344292878528</v>
      </c>
      <c r="BU273" s="2">
        <v>10</v>
      </c>
      <c r="BV273" s="7">
        <v>18.187249034176123</v>
      </c>
    </row>
    <row r="274" spans="2:74" x14ac:dyDescent="0.25">
      <c r="B274" s="2">
        <v>11</v>
      </c>
      <c r="C274">
        <v>151.15335999999999</v>
      </c>
      <c r="D274">
        <v>151.42543999999998</v>
      </c>
      <c r="E274">
        <v>114.35551544266909</v>
      </c>
      <c r="F274">
        <v>0</v>
      </c>
      <c r="G274">
        <v>0</v>
      </c>
      <c r="H274">
        <v>155</v>
      </c>
      <c r="I274">
        <v>155</v>
      </c>
      <c r="J274">
        <v>385.73666666666685</v>
      </c>
      <c r="K274">
        <v>385.73666666666668</v>
      </c>
      <c r="L274">
        <v>300</v>
      </c>
      <c r="M274">
        <v>310</v>
      </c>
      <c r="N274">
        <v>329.73666666666662</v>
      </c>
      <c r="P274" s="2">
        <v>11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155</v>
      </c>
      <c r="AF274">
        <v>155</v>
      </c>
      <c r="AG274">
        <v>0</v>
      </c>
      <c r="AH274">
        <v>385.73666666666685</v>
      </c>
      <c r="AI274">
        <v>0</v>
      </c>
      <c r="AJ274">
        <v>0</v>
      </c>
      <c r="AK274">
        <v>385.73666666666668</v>
      </c>
      <c r="AL274">
        <v>300</v>
      </c>
      <c r="AM274">
        <v>639.73666666666668</v>
      </c>
      <c r="AN274">
        <v>0</v>
      </c>
      <c r="AP274" s="2">
        <v>11</v>
      </c>
      <c r="AQ274" s="7">
        <v>2021.2100000000003</v>
      </c>
      <c r="AS274" s="2">
        <v>11</v>
      </c>
      <c r="AT274">
        <v>18.355267298243486</v>
      </c>
      <c r="AU274">
        <v>18.520463727898623</v>
      </c>
      <c r="AV274">
        <v>18.086720691701689</v>
      </c>
      <c r="AW274">
        <v>19.192404073153035</v>
      </c>
      <c r="AX274">
        <v>19.05274</v>
      </c>
      <c r="AY274">
        <v>19.239832069455698</v>
      </c>
      <c r="AZ274">
        <v>20.360495</v>
      </c>
      <c r="BA274">
        <v>20.120094932130264</v>
      </c>
      <c r="BB274">
        <v>18.869285758597293</v>
      </c>
      <c r="BC274">
        <v>19.014310471333243</v>
      </c>
      <c r="BD274">
        <v>18.870095377005612</v>
      </c>
      <c r="BE274">
        <v>18.771285027753759</v>
      </c>
      <c r="BF274">
        <v>18.802363956309712</v>
      </c>
      <c r="BG274">
        <v>18.459123020371198</v>
      </c>
      <c r="BH274">
        <v>17.821967807967013</v>
      </c>
      <c r="BI274">
        <v>17.921330836705124</v>
      </c>
      <c r="BJ274">
        <v>17.515164950938896</v>
      </c>
      <c r="BK274">
        <v>17.367854822949713</v>
      </c>
      <c r="BL274">
        <v>18.064277601671648</v>
      </c>
      <c r="BM274">
        <v>17.878372341915355</v>
      </c>
      <c r="BN274">
        <v>17.150161089689135</v>
      </c>
      <c r="BO274">
        <v>16.778104177504023</v>
      </c>
      <c r="BP274">
        <v>17.663779009700313</v>
      </c>
      <c r="BQ274">
        <v>18.121665301925603</v>
      </c>
      <c r="BU274" s="2">
        <v>11</v>
      </c>
      <c r="BV274" s="7">
        <v>18.416548306038354</v>
      </c>
    </row>
    <row r="275" spans="2:74" x14ac:dyDescent="0.25">
      <c r="B275" s="2">
        <v>12</v>
      </c>
      <c r="C275">
        <v>151.75376</v>
      </c>
      <c r="D275">
        <v>150.33256</v>
      </c>
      <c r="E275">
        <v>80.177408039542655</v>
      </c>
      <c r="F275">
        <v>0</v>
      </c>
      <c r="G275">
        <v>0</v>
      </c>
      <c r="H275">
        <v>155</v>
      </c>
      <c r="I275">
        <v>155</v>
      </c>
      <c r="J275">
        <v>400</v>
      </c>
      <c r="K275">
        <v>400</v>
      </c>
      <c r="L275">
        <v>300</v>
      </c>
      <c r="M275">
        <v>310</v>
      </c>
      <c r="N275">
        <v>350</v>
      </c>
      <c r="P275" s="2">
        <v>12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155</v>
      </c>
      <c r="AF275">
        <v>155</v>
      </c>
      <c r="AG275">
        <v>0</v>
      </c>
      <c r="AH275">
        <v>400</v>
      </c>
      <c r="AI275">
        <v>0</v>
      </c>
      <c r="AJ275">
        <v>0</v>
      </c>
      <c r="AK275">
        <v>400</v>
      </c>
      <c r="AL275">
        <v>300</v>
      </c>
      <c r="AM275">
        <v>660</v>
      </c>
      <c r="AN275">
        <v>0</v>
      </c>
      <c r="AP275" s="2">
        <v>12</v>
      </c>
      <c r="AQ275" s="7">
        <v>2070</v>
      </c>
      <c r="AS275" s="2">
        <v>12</v>
      </c>
      <c r="AT275">
        <v>18.085954442446607</v>
      </c>
      <c r="AU275">
        <v>18.254692649140289</v>
      </c>
      <c r="AV275">
        <v>17.849899072550031</v>
      </c>
      <c r="AW275">
        <v>18.941357216030347</v>
      </c>
      <c r="AX275">
        <v>18.722949114492192</v>
      </c>
      <c r="AY275">
        <v>19.013526381307205</v>
      </c>
      <c r="AZ275">
        <v>20.126144</v>
      </c>
      <c r="BA275">
        <v>19.888510957013764</v>
      </c>
      <c r="BB275">
        <v>18.642001920230172</v>
      </c>
      <c r="BC275">
        <v>18.805730849273719</v>
      </c>
      <c r="BD275">
        <v>18.611758547379942</v>
      </c>
      <c r="BE275">
        <v>18.597731741191332</v>
      </c>
      <c r="BF275">
        <v>18.493004852092575</v>
      </c>
      <c r="BG275">
        <v>18.209362193899068</v>
      </c>
      <c r="BH275">
        <v>17.585234977491453</v>
      </c>
      <c r="BI275">
        <v>17.682925730829936</v>
      </c>
      <c r="BJ275">
        <v>17.282279582136685</v>
      </c>
      <c r="BK275">
        <v>17.136983814188635</v>
      </c>
      <c r="BL275">
        <v>17.825037494936094</v>
      </c>
      <c r="BM275">
        <v>17.642549532671424</v>
      </c>
      <c r="BN275">
        <v>16.922236889642576</v>
      </c>
      <c r="BO275">
        <v>16.555082790780851</v>
      </c>
      <c r="BP275">
        <v>17.431318170271837</v>
      </c>
      <c r="BQ275">
        <v>17.882292027300444</v>
      </c>
      <c r="BU275" s="2">
        <v>12</v>
      </c>
      <c r="BV275" s="7">
        <v>18.174523539470716</v>
      </c>
    </row>
    <row r="276" spans="2:74" x14ac:dyDescent="0.25">
      <c r="B276" s="2">
        <v>13</v>
      </c>
      <c r="C276">
        <v>152</v>
      </c>
      <c r="D276">
        <v>149.53456</v>
      </c>
      <c r="E276">
        <v>75</v>
      </c>
      <c r="F276">
        <v>0</v>
      </c>
      <c r="G276">
        <v>0</v>
      </c>
      <c r="H276">
        <v>155</v>
      </c>
      <c r="I276">
        <v>155</v>
      </c>
      <c r="J276">
        <v>400</v>
      </c>
      <c r="K276">
        <v>400</v>
      </c>
      <c r="L276">
        <v>300</v>
      </c>
      <c r="M276">
        <v>310</v>
      </c>
      <c r="N276">
        <v>350</v>
      </c>
      <c r="P276" s="2">
        <v>13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155</v>
      </c>
      <c r="AF276">
        <v>155</v>
      </c>
      <c r="AG276">
        <v>0</v>
      </c>
      <c r="AH276">
        <v>400</v>
      </c>
      <c r="AI276">
        <v>0</v>
      </c>
      <c r="AJ276">
        <v>0</v>
      </c>
      <c r="AK276">
        <v>400</v>
      </c>
      <c r="AL276">
        <v>300</v>
      </c>
      <c r="AM276">
        <v>660</v>
      </c>
      <c r="AN276">
        <v>0</v>
      </c>
      <c r="AP276" s="2">
        <v>13</v>
      </c>
      <c r="AQ276" s="7">
        <v>2070</v>
      </c>
      <c r="AS276" s="2">
        <v>13</v>
      </c>
      <c r="AT276">
        <v>17.463219900394332</v>
      </c>
      <c r="AU276">
        <v>17.612535180463876</v>
      </c>
      <c r="AV276">
        <v>17.109765827608026</v>
      </c>
      <c r="AW276">
        <v>18.212430754518984</v>
      </c>
      <c r="AX276">
        <v>18.218266721687371</v>
      </c>
      <c r="AY276">
        <v>18.241729103317926</v>
      </c>
      <c r="AZ276">
        <v>19.286752989234017</v>
      </c>
      <c r="BA276">
        <v>19.059030788590142</v>
      </c>
      <c r="BB276">
        <v>17.874458392981069</v>
      </c>
      <c r="BC276">
        <v>18.011283266841673</v>
      </c>
      <c r="BD276">
        <v>17.855145807598213</v>
      </c>
      <c r="BE276">
        <v>17.794086267207099</v>
      </c>
      <c r="BF276">
        <v>17.708205986816008</v>
      </c>
      <c r="BG276">
        <v>17.517813</v>
      </c>
      <c r="BH276">
        <v>16.780307148367832</v>
      </c>
      <c r="BI276">
        <v>16.865619613295745</v>
      </c>
      <c r="BJ276">
        <v>16.486106643407993</v>
      </c>
      <c r="BK276">
        <v>16.348754</v>
      </c>
      <c r="BL276">
        <v>17.015096938600038</v>
      </c>
      <c r="BM276">
        <v>16.853378840754285</v>
      </c>
      <c r="BN276">
        <v>16.145073742502795</v>
      </c>
      <c r="BO276">
        <v>15.793843766263333</v>
      </c>
      <c r="BP276">
        <v>16.658537443005592</v>
      </c>
      <c r="BQ276">
        <v>17.093842034735729</v>
      </c>
      <c r="BU276" s="2">
        <v>13</v>
      </c>
      <c r="BV276" s="7">
        <v>17.416886839924668</v>
      </c>
    </row>
    <row r="277" spans="2:74" x14ac:dyDescent="0.25">
      <c r="B277" s="2">
        <v>14</v>
      </c>
      <c r="C277">
        <v>152</v>
      </c>
      <c r="D277">
        <v>152</v>
      </c>
      <c r="E277">
        <v>120.53244270284179</v>
      </c>
      <c r="F277">
        <v>0</v>
      </c>
      <c r="G277">
        <v>0</v>
      </c>
      <c r="H277">
        <v>155</v>
      </c>
      <c r="I277">
        <v>155</v>
      </c>
      <c r="J277">
        <v>385.64000000000004</v>
      </c>
      <c r="K277">
        <v>385.64000000000004</v>
      </c>
      <c r="L277">
        <v>300</v>
      </c>
      <c r="M277">
        <v>310</v>
      </c>
      <c r="N277">
        <v>329.64000000000004</v>
      </c>
      <c r="P277" s="2">
        <v>14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155</v>
      </c>
      <c r="AF277">
        <v>155</v>
      </c>
      <c r="AG277">
        <v>0</v>
      </c>
      <c r="AH277">
        <v>385.64000000000004</v>
      </c>
      <c r="AI277">
        <v>0</v>
      </c>
      <c r="AJ277">
        <v>0</v>
      </c>
      <c r="AK277">
        <v>385.64000000000004</v>
      </c>
      <c r="AL277">
        <v>300</v>
      </c>
      <c r="AM277">
        <v>639.6400000000001</v>
      </c>
      <c r="AN277">
        <v>0</v>
      </c>
      <c r="AP277" s="2">
        <v>14</v>
      </c>
      <c r="AQ277" s="7">
        <v>2020.9200000000003</v>
      </c>
      <c r="AS277" s="2">
        <v>14</v>
      </c>
      <c r="AT277">
        <v>17.743261672743813</v>
      </c>
      <c r="AU277">
        <v>17.894371606638689</v>
      </c>
      <c r="AV277">
        <v>17.434314823997017</v>
      </c>
      <c r="AW277">
        <v>18.515395936168698</v>
      </c>
      <c r="AX277">
        <v>18.493212015410215</v>
      </c>
      <c r="AY277">
        <v>18.507484559273866</v>
      </c>
      <c r="AZ277">
        <v>19.038515</v>
      </c>
      <c r="BA277">
        <v>19.265992072726437</v>
      </c>
      <c r="BB277">
        <v>18.181065</v>
      </c>
      <c r="BC277">
        <v>18.265740937899341</v>
      </c>
      <c r="BD277">
        <v>18.157879513043255</v>
      </c>
      <c r="BE277">
        <v>18.062036428636091</v>
      </c>
      <c r="BF277">
        <v>18.093122490894956</v>
      </c>
      <c r="BG277">
        <v>17.76558271355638</v>
      </c>
      <c r="BH277">
        <v>17.158823066073456</v>
      </c>
      <c r="BI277">
        <v>17.252372066912944</v>
      </c>
      <c r="BJ277">
        <v>16.862067497744178</v>
      </c>
      <c r="BK277">
        <v>16.720584723698675</v>
      </c>
      <c r="BL277">
        <v>17.388233898439914</v>
      </c>
      <c r="BM277">
        <v>17.207719616543663</v>
      </c>
      <c r="BN277">
        <v>16.511322433480451</v>
      </c>
      <c r="BO277">
        <v>16.15287351357977</v>
      </c>
      <c r="BP277">
        <v>17.000304675848948</v>
      </c>
      <c r="BQ277">
        <v>17.455420709962524</v>
      </c>
      <c r="BU277" s="2">
        <v>14</v>
      </c>
      <c r="BV277" s="7">
        <v>17.713654040553056</v>
      </c>
    </row>
    <row r="278" spans="2:74" x14ac:dyDescent="0.25">
      <c r="B278" s="2">
        <v>15</v>
      </c>
      <c r="C278">
        <v>152</v>
      </c>
      <c r="D278">
        <v>152</v>
      </c>
      <c r="E278">
        <v>79.158100018602738</v>
      </c>
      <c r="F278">
        <v>0</v>
      </c>
      <c r="G278">
        <v>0</v>
      </c>
      <c r="H278">
        <v>155</v>
      </c>
      <c r="I278">
        <v>155</v>
      </c>
      <c r="J278">
        <v>365.34333333333319</v>
      </c>
      <c r="K278">
        <v>365.34333333333319</v>
      </c>
      <c r="L278">
        <v>300</v>
      </c>
      <c r="M278">
        <v>310</v>
      </c>
      <c r="N278">
        <v>309.34333333333313</v>
      </c>
      <c r="P278" s="2">
        <v>15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155</v>
      </c>
      <c r="AF278">
        <v>155</v>
      </c>
      <c r="AG278">
        <v>0</v>
      </c>
      <c r="AH278">
        <v>365.34333333333319</v>
      </c>
      <c r="AI278">
        <v>0</v>
      </c>
      <c r="AJ278">
        <v>0</v>
      </c>
      <c r="AK278">
        <v>365.34333333333319</v>
      </c>
      <c r="AL278">
        <v>300</v>
      </c>
      <c r="AM278">
        <v>619.34333333333313</v>
      </c>
      <c r="AN278">
        <v>0</v>
      </c>
      <c r="AP278" s="2">
        <v>15</v>
      </c>
      <c r="AQ278" s="7">
        <v>1960.0299999999997</v>
      </c>
      <c r="AS278" s="2">
        <v>15</v>
      </c>
      <c r="AT278">
        <v>18.541343223690674</v>
      </c>
      <c r="AU278">
        <v>18.714330113335375</v>
      </c>
      <c r="AV278">
        <v>18.29934418255754</v>
      </c>
      <c r="AW278">
        <v>19.418284303575685</v>
      </c>
      <c r="AX278">
        <v>19.194376873843908</v>
      </c>
      <c r="AY278">
        <v>19.492270626377923</v>
      </c>
      <c r="AZ278">
        <v>20.632902999999999</v>
      </c>
      <c r="BA278">
        <v>20.389286561325513</v>
      </c>
      <c r="BB278">
        <v>19.111391498834692</v>
      </c>
      <c r="BC278">
        <v>19.279242981525524</v>
      </c>
      <c r="BD278">
        <v>19.080386623861532</v>
      </c>
      <c r="BE278">
        <v>19.066006634754366</v>
      </c>
      <c r="BF278">
        <v>18.958642812639887</v>
      </c>
      <c r="BG278">
        <v>18.667858276209618</v>
      </c>
      <c r="BH278">
        <v>18.028016073162771</v>
      </c>
      <c r="BI278">
        <v>18.128166595668709</v>
      </c>
      <c r="BJ278">
        <v>17.717432521456018</v>
      </c>
      <c r="BK278">
        <v>17.568478331006887</v>
      </c>
      <c r="BL278">
        <v>18.273856611797058</v>
      </c>
      <c r="BM278">
        <v>18.086773759558959</v>
      </c>
      <c r="BN278">
        <v>17.348324263555757</v>
      </c>
      <c r="BO278">
        <v>16.971925540190448</v>
      </c>
      <c r="BP278">
        <v>17.870223773086206</v>
      </c>
      <c r="BQ278">
        <v>18.332552764054739</v>
      </c>
      <c r="BU278" s="2">
        <v>15</v>
      </c>
      <c r="BV278" s="7">
        <v>18.632142414419572</v>
      </c>
    </row>
    <row r="279" spans="2:74" x14ac:dyDescent="0.25">
      <c r="B279" s="2">
        <v>16</v>
      </c>
      <c r="C279">
        <v>150.96791999999999</v>
      </c>
      <c r="D279">
        <v>150.05895999999998</v>
      </c>
      <c r="E279">
        <v>113.992512</v>
      </c>
      <c r="F279">
        <v>0</v>
      </c>
      <c r="G279">
        <v>0</v>
      </c>
      <c r="H279">
        <v>155</v>
      </c>
      <c r="I279">
        <v>155</v>
      </c>
      <c r="J279">
        <v>390.57666666666665</v>
      </c>
      <c r="K279">
        <v>390.57666666666665</v>
      </c>
      <c r="L279">
        <v>300</v>
      </c>
      <c r="M279">
        <v>310</v>
      </c>
      <c r="N279">
        <v>334.57666666666665</v>
      </c>
      <c r="P279" s="2">
        <v>16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155</v>
      </c>
      <c r="AF279">
        <v>155</v>
      </c>
      <c r="AG279">
        <v>0</v>
      </c>
      <c r="AH279">
        <v>390.57666666666665</v>
      </c>
      <c r="AI279">
        <v>0</v>
      </c>
      <c r="AJ279">
        <v>0</v>
      </c>
      <c r="AK279">
        <v>390.57666666666665</v>
      </c>
      <c r="AL279">
        <v>300</v>
      </c>
      <c r="AM279">
        <v>644.5766666666666</v>
      </c>
      <c r="AN279">
        <v>0</v>
      </c>
      <c r="AP279" s="2">
        <v>16</v>
      </c>
      <c r="AQ279" s="7">
        <v>2035.7299999999998</v>
      </c>
      <c r="AS279" s="2">
        <v>16</v>
      </c>
      <c r="AT279">
        <v>17.771281075227087</v>
      </c>
      <c r="AU279">
        <v>17.924339375716865</v>
      </c>
      <c r="AV279">
        <v>17.457369612908042</v>
      </c>
      <c r="AW279">
        <v>18.573025645284353</v>
      </c>
      <c r="AX279">
        <v>18.513327037429907</v>
      </c>
      <c r="AY279">
        <v>18.523062310711989</v>
      </c>
      <c r="AZ279">
        <v>19.126646999999998</v>
      </c>
      <c r="BA279">
        <v>19.054677000000002</v>
      </c>
      <c r="BB279">
        <v>18.259031259975053</v>
      </c>
      <c r="BC279">
        <v>18.276427126969164</v>
      </c>
      <c r="BD279">
        <v>18.227272700392369</v>
      </c>
      <c r="BE279">
        <v>18.098052722239434</v>
      </c>
      <c r="BF279">
        <v>18.135403056441817</v>
      </c>
      <c r="BG279">
        <v>17.882435377662741</v>
      </c>
      <c r="BH279">
        <v>17.126049638509784</v>
      </c>
      <c r="BI279">
        <v>17.213626399877029</v>
      </c>
      <c r="BJ279">
        <v>16.826114906516391</v>
      </c>
      <c r="BK279">
        <v>16.685849440817517</v>
      </c>
      <c r="BL279">
        <v>17.366769222297712</v>
      </c>
      <c r="BM279">
        <v>17.202228705339444</v>
      </c>
      <c r="BN279">
        <v>16.477893294361262</v>
      </c>
      <c r="BO279">
        <v>16.119483030211889</v>
      </c>
      <c r="BP279">
        <v>17.003643328410476</v>
      </c>
      <c r="BQ279">
        <v>17.444117973289288</v>
      </c>
      <c r="BU279" s="2">
        <v>16</v>
      </c>
      <c r="BV279" s="7">
        <v>17.720338635024564</v>
      </c>
    </row>
    <row r="280" spans="2:74" x14ac:dyDescent="0.25">
      <c r="B280" s="2">
        <v>17</v>
      </c>
      <c r="C280">
        <v>152</v>
      </c>
      <c r="D280">
        <v>148.22888</v>
      </c>
      <c r="E280">
        <v>130.17049468108445</v>
      </c>
      <c r="F280">
        <v>0</v>
      </c>
      <c r="G280">
        <v>0</v>
      </c>
      <c r="H280">
        <v>155</v>
      </c>
      <c r="I280">
        <v>155</v>
      </c>
      <c r="J280">
        <v>400</v>
      </c>
      <c r="K280">
        <v>400</v>
      </c>
      <c r="L280">
        <v>300</v>
      </c>
      <c r="M280">
        <v>310</v>
      </c>
      <c r="N280">
        <v>350</v>
      </c>
      <c r="P280" s="2">
        <v>17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155</v>
      </c>
      <c r="AF280">
        <v>155</v>
      </c>
      <c r="AG280">
        <v>0</v>
      </c>
      <c r="AH280">
        <v>400</v>
      </c>
      <c r="AI280">
        <v>0</v>
      </c>
      <c r="AJ280">
        <v>0</v>
      </c>
      <c r="AK280">
        <v>400</v>
      </c>
      <c r="AL280">
        <v>300</v>
      </c>
      <c r="AM280">
        <v>660</v>
      </c>
      <c r="AN280">
        <v>0</v>
      </c>
      <c r="AP280" s="2">
        <v>17</v>
      </c>
      <c r="AQ280" s="7">
        <v>2070</v>
      </c>
      <c r="AS280" s="2">
        <v>17</v>
      </c>
      <c r="AT280">
        <v>19.256503737101909</v>
      </c>
      <c r="AU280">
        <v>19.437168719637306</v>
      </c>
      <c r="AV280">
        <v>19.045239733828261</v>
      </c>
      <c r="AW280">
        <v>20.202731156746946</v>
      </c>
      <c r="AX280">
        <v>19.91146249908077</v>
      </c>
      <c r="AY280">
        <v>20.207710566989768</v>
      </c>
      <c r="AZ280">
        <v>20.556788999999998</v>
      </c>
      <c r="BA280">
        <v>20.802406800882839</v>
      </c>
      <c r="BB280">
        <v>19.911000618076763</v>
      </c>
      <c r="BC280">
        <v>19.975556788377304</v>
      </c>
      <c r="BD280">
        <v>19.868016662144939</v>
      </c>
      <c r="BE280">
        <v>19.763929806694421</v>
      </c>
      <c r="BF280">
        <v>19.796731346483433</v>
      </c>
      <c r="BG280">
        <v>19.435522472045704</v>
      </c>
      <c r="BH280">
        <v>18.765097224414539</v>
      </c>
      <c r="BI280">
        <v>18.869576720611125</v>
      </c>
      <c r="BJ280">
        <v>18.441966850279744</v>
      </c>
      <c r="BK280">
        <v>18.286884321416913</v>
      </c>
      <c r="BL280">
        <v>19.019969878370702</v>
      </c>
      <c r="BM280">
        <v>18.824124372834895</v>
      </c>
      <c r="BN280">
        <v>18.057692528812087</v>
      </c>
      <c r="BO280">
        <v>17.665930747484836</v>
      </c>
      <c r="BP280">
        <v>18.598120855637728</v>
      </c>
      <c r="BQ280">
        <v>19.08119382459244</v>
      </c>
      <c r="BU280" s="2">
        <v>17</v>
      </c>
      <c r="BV280" s="7">
        <v>19.324221968022723</v>
      </c>
    </row>
    <row r="281" spans="2:74" x14ac:dyDescent="0.25">
      <c r="B281" s="2">
        <v>18</v>
      </c>
      <c r="C281">
        <v>148.66056</v>
      </c>
      <c r="D281">
        <v>152</v>
      </c>
      <c r="E281">
        <v>147.48000000000002</v>
      </c>
      <c r="F281">
        <v>0</v>
      </c>
      <c r="G281">
        <v>0</v>
      </c>
      <c r="H281">
        <v>155</v>
      </c>
      <c r="I281">
        <v>155</v>
      </c>
      <c r="J281">
        <v>372.88333333333327</v>
      </c>
      <c r="K281">
        <v>372.88333333333327</v>
      </c>
      <c r="L281">
        <v>300</v>
      </c>
      <c r="M281">
        <v>310</v>
      </c>
      <c r="N281">
        <v>316.88333333333316</v>
      </c>
      <c r="P281" s="2">
        <v>18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155</v>
      </c>
      <c r="AF281">
        <v>155</v>
      </c>
      <c r="AG281">
        <v>0</v>
      </c>
      <c r="AH281">
        <v>372.88333333333327</v>
      </c>
      <c r="AI281">
        <v>0</v>
      </c>
      <c r="AJ281">
        <v>0</v>
      </c>
      <c r="AK281">
        <v>372.88333333333327</v>
      </c>
      <c r="AL281">
        <v>300</v>
      </c>
      <c r="AM281">
        <v>626.88333333333321</v>
      </c>
      <c r="AN281">
        <v>0</v>
      </c>
      <c r="AP281" s="2">
        <v>18</v>
      </c>
      <c r="AQ281" s="7">
        <v>1982.6499999999996</v>
      </c>
      <c r="AS281" s="2">
        <v>18</v>
      </c>
      <c r="AT281">
        <v>19.732223237757204</v>
      </c>
      <c r="AU281">
        <v>19.917351432122619</v>
      </c>
      <c r="AV281">
        <v>19.515740093589038</v>
      </c>
      <c r="AW281">
        <v>20.701826595305146</v>
      </c>
      <c r="AX281">
        <v>20.403362333375796</v>
      </c>
      <c r="AY281">
        <v>20.706929018665271</v>
      </c>
      <c r="AZ281">
        <v>21.064631209139897</v>
      </c>
      <c r="BA281">
        <v>21.316316839322557</v>
      </c>
      <c r="BB281">
        <v>20.402889041899687</v>
      </c>
      <c r="BC281">
        <v>20.469040030736242</v>
      </c>
      <c r="BD281">
        <v>20.358843195069539</v>
      </c>
      <c r="BE281">
        <v>20.252184941011237</v>
      </c>
      <c r="BF281">
        <v>20.285796821677408</v>
      </c>
      <c r="BG281">
        <v>19.915664515046291</v>
      </c>
      <c r="BH281">
        <v>19.228676844226442</v>
      </c>
      <c r="BI281">
        <v>19.335737438966976</v>
      </c>
      <c r="BJ281">
        <v>18.897563742680163</v>
      </c>
      <c r="BK281">
        <v>18.73865</v>
      </c>
      <c r="BL281">
        <v>19.489845962656329</v>
      </c>
      <c r="BM281">
        <v>19.289162220264494</v>
      </c>
      <c r="BN281">
        <v>18.503796172031908</v>
      </c>
      <c r="BO281">
        <v>18.102356168659107</v>
      </c>
      <c r="BP281">
        <v>19.057575431990958</v>
      </c>
      <c r="BQ281">
        <v>19.552582406968256</v>
      </c>
      <c r="BU281" s="2">
        <v>18</v>
      </c>
      <c r="BV281" s="7">
        <v>19.801614403881775</v>
      </c>
    </row>
    <row r="282" spans="2:74" x14ac:dyDescent="0.25">
      <c r="B282" s="2">
        <v>19</v>
      </c>
      <c r="C282">
        <v>151.33423999999999</v>
      </c>
      <c r="D282">
        <v>151.86168000000001</v>
      </c>
      <c r="E282">
        <v>152.55000000000001</v>
      </c>
      <c r="F282">
        <v>0</v>
      </c>
      <c r="G282">
        <v>0</v>
      </c>
      <c r="H282">
        <v>155</v>
      </c>
      <c r="I282">
        <v>155</v>
      </c>
      <c r="J282">
        <v>400</v>
      </c>
      <c r="K282">
        <v>400</v>
      </c>
      <c r="L282">
        <v>300</v>
      </c>
      <c r="M282">
        <v>310</v>
      </c>
      <c r="N282">
        <v>350</v>
      </c>
      <c r="P282" s="2">
        <v>19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155</v>
      </c>
      <c r="AF282">
        <v>155</v>
      </c>
      <c r="AG282">
        <v>0</v>
      </c>
      <c r="AH282">
        <v>400</v>
      </c>
      <c r="AI282">
        <v>0</v>
      </c>
      <c r="AJ282">
        <v>0</v>
      </c>
      <c r="AK282">
        <v>400</v>
      </c>
      <c r="AL282">
        <v>300</v>
      </c>
      <c r="AM282">
        <v>660</v>
      </c>
      <c r="AN282">
        <v>0</v>
      </c>
      <c r="AP282" s="2">
        <v>19</v>
      </c>
      <c r="AQ282" s="7">
        <v>2070</v>
      </c>
      <c r="AS282" s="2">
        <v>19</v>
      </c>
      <c r="AT282">
        <v>18.515383008267612</v>
      </c>
      <c r="AU282">
        <v>18.689855115455941</v>
      </c>
      <c r="AV282">
        <v>18.099413576480199</v>
      </c>
      <c r="AW282">
        <v>18.99584976944114</v>
      </c>
      <c r="AX282">
        <v>19.229555749646313</v>
      </c>
      <c r="AY282">
        <v>19.211080738886043</v>
      </c>
      <c r="AZ282">
        <v>19.463806878347985</v>
      </c>
      <c r="BA282">
        <v>19.696365447795195</v>
      </c>
      <c r="BB282">
        <v>18.841915827835102</v>
      </c>
      <c r="BC282">
        <v>18.923916686248816</v>
      </c>
      <c r="BD282">
        <v>18.818541506487581</v>
      </c>
      <c r="BE282">
        <v>18.718435985043783</v>
      </c>
      <c r="BF282">
        <v>18.751853538728511</v>
      </c>
      <c r="BG282">
        <v>18.415189865578053</v>
      </c>
      <c r="BH282">
        <v>17.792810206953273</v>
      </c>
      <c r="BI282">
        <v>17.887663669685217</v>
      </c>
      <c r="BJ282">
        <v>17.483698633024769</v>
      </c>
      <c r="BK282">
        <v>17.337340117877172</v>
      </c>
      <c r="BL282">
        <v>18.02675</v>
      </c>
      <c r="BM282">
        <v>17.838014207034114</v>
      </c>
      <c r="BN282">
        <v>17.120682667767969</v>
      </c>
      <c r="BO282">
        <v>16.748749766859913</v>
      </c>
      <c r="BP282">
        <v>17.622115749360404</v>
      </c>
      <c r="BQ282">
        <v>18.1085522486012</v>
      </c>
      <c r="BU282" s="2">
        <v>19</v>
      </c>
      <c r="BV282" s="7">
        <v>18.347397540058594</v>
      </c>
    </row>
    <row r="283" spans="2:74" x14ac:dyDescent="0.25">
      <c r="B283" s="2">
        <v>20</v>
      </c>
      <c r="C283">
        <v>149.49504000000002</v>
      </c>
      <c r="D283">
        <v>152</v>
      </c>
      <c r="E283">
        <v>76.012500000000003</v>
      </c>
      <c r="F283">
        <v>0</v>
      </c>
      <c r="G283">
        <v>0</v>
      </c>
      <c r="H283">
        <v>155</v>
      </c>
      <c r="I283">
        <v>155</v>
      </c>
      <c r="J283">
        <v>400</v>
      </c>
      <c r="K283">
        <v>400</v>
      </c>
      <c r="L283">
        <v>300</v>
      </c>
      <c r="M283">
        <v>310</v>
      </c>
      <c r="N283">
        <v>350</v>
      </c>
      <c r="P283" s="2">
        <v>20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155</v>
      </c>
      <c r="AF283">
        <v>155</v>
      </c>
      <c r="AG283">
        <v>0</v>
      </c>
      <c r="AH283">
        <v>400</v>
      </c>
      <c r="AI283">
        <v>0</v>
      </c>
      <c r="AJ283">
        <v>0</v>
      </c>
      <c r="AK283">
        <v>400</v>
      </c>
      <c r="AL283">
        <v>300</v>
      </c>
      <c r="AM283">
        <v>660</v>
      </c>
      <c r="AN283">
        <v>0</v>
      </c>
      <c r="AP283" s="2">
        <v>20</v>
      </c>
      <c r="AQ283" s="7">
        <v>2070</v>
      </c>
      <c r="AS283" s="2">
        <v>20</v>
      </c>
      <c r="AT283">
        <v>17.909417888772865</v>
      </c>
      <c r="AU283">
        <v>18.061727544987722</v>
      </c>
      <c r="AV283">
        <v>17.57272177621406</v>
      </c>
      <c r="AW283">
        <v>18.674292795064169</v>
      </c>
      <c r="AX283">
        <v>18.678201133587613</v>
      </c>
      <c r="AY283">
        <v>18.699021211960972</v>
      </c>
      <c r="AZ283">
        <v>19.770633519155407</v>
      </c>
      <c r="BA283">
        <v>19.537198053080903</v>
      </c>
      <c r="BB283">
        <v>18.325636256737333</v>
      </c>
      <c r="BC283">
        <v>18.460385172402667</v>
      </c>
      <c r="BD283">
        <v>18.27950820638809</v>
      </c>
      <c r="BE283">
        <v>18.249526197693946</v>
      </c>
      <c r="BF283">
        <v>18.155812888438899</v>
      </c>
      <c r="BG283">
        <v>17.886960054628112</v>
      </c>
      <c r="BH283">
        <v>17.280802335836356</v>
      </c>
      <c r="BI283">
        <v>17.373528837594236</v>
      </c>
      <c r="BJ283">
        <v>16.980975385891082</v>
      </c>
      <c r="BK283">
        <v>16.838730000000002</v>
      </c>
      <c r="BL283">
        <v>17.509200425080515</v>
      </c>
      <c r="BM283">
        <v>17.326405408767918</v>
      </c>
      <c r="BN283">
        <v>16.628212834090213</v>
      </c>
      <c r="BO283">
        <v>16.267049900168828</v>
      </c>
      <c r="BP283">
        <v>17.116989633639349</v>
      </c>
      <c r="BQ283">
        <v>17.585166596077549</v>
      </c>
      <c r="BU283" s="2">
        <v>20</v>
      </c>
      <c r="BV283" s="7">
        <v>17.882004335677451</v>
      </c>
    </row>
    <row r="284" spans="2:74" x14ac:dyDescent="0.25">
      <c r="B284" s="2">
        <v>21</v>
      </c>
      <c r="C284">
        <v>149.26856000000001</v>
      </c>
      <c r="D284">
        <v>149.07856000000001</v>
      </c>
      <c r="E284">
        <v>84.850336670239841</v>
      </c>
      <c r="F284">
        <v>0</v>
      </c>
      <c r="G284">
        <v>0</v>
      </c>
      <c r="H284">
        <v>155</v>
      </c>
      <c r="I284">
        <v>155</v>
      </c>
      <c r="J284">
        <v>357.94333333333338</v>
      </c>
      <c r="K284">
        <v>357.94333333333338</v>
      </c>
      <c r="L284">
        <v>300</v>
      </c>
      <c r="M284">
        <v>310</v>
      </c>
      <c r="N284">
        <v>301.94333333333333</v>
      </c>
      <c r="P284" s="2">
        <v>21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155</v>
      </c>
      <c r="AF284">
        <v>155</v>
      </c>
      <c r="AG284">
        <v>0</v>
      </c>
      <c r="AH284">
        <v>357.94333333333338</v>
      </c>
      <c r="AI284">
        <v>0</v>
      </c>
      <c r="AJ284">
        <v>0</v>
      </c>
      <c r="AK284">
        <v>357.94333333333338</v>
      </c>
      <c r="AL284">
        <v>300</v>
      </c>
      <c r="AM284">
        <v>611.94333333333338</v>
      </c>
      <c r="AN284">
        <v>0</v>
      </c>
      <c r="AP284" s="2">
        <v>21</v>
      </c>
      <c r="AQ284" s="7">
        <v>1937.8300000000002</v>
      </c>
      <c r="AS284" s="2">
        <v>21</v>
      </c>
      <c r="AT284">
        <v>18.894956218842545</v>
      </c>
      <c r="AU284">
        <v>19.070973497432352</v>
      </c>
      <c r="AV284">
        <v>18.656704452051759</v>
      </c>
      <c r="AW284">
        <v>19.787480320975291</v>
      </c>
      <c r="AX284">
        <v>19.558659477672528</v>
      </c>
      <c r="AY284">
        <v>19.861142472768737</v>
      </c>
      <c r="AZ284">
        <v>21.023488</v>
      </c>
      <c r="BA284">
        <v>20.775259853186352</v>
      </c>
      <c r="BB284">
        <v>19.474061756618177</v>
      </c>
      <c r="BC284">
        <v>19.643299331098376</v>
      </c>
      <c r="BD284">
        <v>19.482678531018834</v>
      </c>
      <c r="BE284">
        <v>19.381093143654944</v>
      </c>
      <c r="BF284">
        <v>19.412511037568226</v>
      </c>
      <c r="BG284">
        <v>19.056568439769045</v>
      </c>
      <c r="BH284">
        <v>18.395125837420004</v>
      </c>
      <c r="BI284">
        <v>18.498886074859392</v>
      </c>
      <c r="BJ284">
        <v>18.079233111136229</v>
      </c>
      <c r="BK284">
        <v>17.926989022017121</v>
      </c>
      <c r="BL284">
        <v>18.647432554631177</v>
      </c>
      <c r="BM284">
        <v>18.456415088165251</v>
      </c>
      <c r="BN284">
        <v>17.702106202877026</v>
      </c>
      <c r="BO284">
        <v>17.318217853301977</v>
      </c>
      <c r="BP284">
        <v>18.235378230101297</v>
      </c>
      <c r="BQ284">
        <v>18.699890808014153</v>
      </c>
      <c r="BU284" s="2">
        <v>21</v>
      </c>
      <c r="BV284" s="7">
        <v>19.001606304799196</v>
      </c>
    </row>
    <row r="285" spans="2:74" x14ac:dyDescent="0.25">
      <c r="B285" s="2">
        <v>22</v>
      </c>
      <c r="C285">
        <v>152</v>
      </c>
      <c r="D285">
        <v>152</v>
      </c>
      <c r="E285">
        <v>75</v>
      </c>
      <c r="F285">
        <v>0</v>
      </c>
      <c r="G285">
        <v>0</v>
      </c>
      <c r="H285">
        <v>155</v>
      </c>
      <c r="I285">
        <v>155</v>
      </c>
      <c r="J285">
        <v>329.23511627906987</v>
      </c>
      <c r="K285">
        <v>329.23511627906987</v>
      </c>
      <c r="L285">
        <v>300</v>
      </c>
      <c r="M285">
        <v>289.30465116279078</v>
      </c>
      <c r="N285">
        <v>273.23511627906981</v>
      </c>
      <c r="P285" s="2">
        <v>22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155</v>
      </c>
      <c r="AF285">
        <v>155</v>
      </c>
      <c r="AG285">
        <v>0</v>
      </c>
      <c r="AH285">
        <v>329.23511627906987</v>
      </c>
      <c r="AI285">
        <v>0</v>
      </c>
      <c r="AJ285">
        <v>0</v>
      </c>
      <c r="AK285">
        <v>329.23511627906987</v>
      </c>
      <c r="AL285">
        <v>300</v>
      </c>
      <c r="AM285">
        <v>562.53976744186059</v>
      </c>
      <c r="AN285">
        <v>0</v>
      </c>
      <c r="AP285" s="2">
        <v>22</v>
      </c>
      <c r="AQ285" s="7">
        <v>1831.0100000000004</v>
      </c>
      <c r="AS285" s="2">
        <v>22</v>
      </c>
      <c r="AT285">
        <v>17.196490790174138</v>
      </c>
      <c r="AU285">
        <v>17.368157696239262</v>
      </c>
      <c r="AV285">
        <v>17.203355520431636</v>
      </c>
      <c r="AW285">
        <v>18.087726956947513</v>
      </c>
      <c r="AX285">
        <v>17.847718276403711</v>
      </c>
      <c r="AY285">
        <v>18.152945952368796</v>
      </c>
      <c r="AZ285">
        <v>19.256038549669235</v>
      </c>
      <c r="BA285">
        <v>19.028679</v>
      </c>
      <c r="BB285">
        <v>17.854913581724631</v>
      </c>
      <c r="BC285">
        <v>17.9735205613689</v>
      </c>
      <c r="BD285">
        <v>17.856489970990218</v>
      </c>
      <c r="BE285">
        <v>17.760765486225765</v>
      </c>
      <c r="BF285">
        <v>17.793615262450899</v>
      </c>
      <c r="BG285">
        <v>17.47681687185338</v>
      </c>
      <c r="BH285">
        <v>16.892389549108348</v>
      </c>
      <c r="BI285">
        <v>16.980399241116107</v>
      </c>
      <c r="BJ285">
        <v>16.597599477579877</v>
      </c>
      <c r="BK285">
        <v>16.45898163534919</v>
      </c>
      <c r="BL285">
        <v>17.110742052061244</v>
      </c>
      <c r="BM285">
        <v>16.930083709882794</v>
      </c>
      <c r="BN285">
        <v>16.253608067308608</v>
      </c>
      <c r="BO285">
        <v>15.900269289759951</v>
      </c>
      <c r="BP285">
        <v>16.724332358129228</v>
      </c>
      <c r="BQ285">
        <v>17.199926620270681</v>
      </c>
      <c r="BU285" s="2">
        <v>22</v>
      </c>
      <c r="BV285" s="7">
        <v>17.412731936558924</v>
      </c>
    </row>
    <row r="286" spans="2:74" x14ac:dyDescent="0.25">
      <c r="B286" s="2">
        <v>23</v>
      </c>
      <c r="C286">
        <v>152</v>
      </c>
      <c r="D286">
        <v>148.9676</v>
      </c>
      <c r="E286">
        <v>78.262500000000003</v>
      </c>
      <c r="F286">
        <v>0</v>
      </c>
      <c r="G286">
        <v>0</v>
      </c>
      <c r="H286">
        <v>108.5</v>
      </c>
      <c r="I286">
        <v>108.5</v>
      </c>
      <c r="J286">
        <v>200</v>
      </c>
      <c r="K286">
        <v>357.69000000000011</v>
      </c>
      <c r="L286">
        <v>300</v>
      </c>
      <c r="M286">
        <v>217</v>
      </c>
      <c r="N286">
        <v>240</v>
      </c>
      <c r="P286" s="2">
        <v>23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108.5</v>
      </c>
      <c r="AF286">
        <v>108.5</v>
      </c>
      <c r="AG286">
        <v>0</v>
      </c>
      <c r="AH286">
        <v>200</v>
      </c>
      <c r="AI286">
        <v>0</v>
      </c>
      <c r="AJ286">
        <v>0</v>
      </c>
      <c r="AK286">
        <v>357.69000000000011</v>
      </c>
      <c r="AL286">
        <v>300</v>
      </c>
      <c r="AM286">
        <v>457</v>
      </c>
      <c r="AN286">
        <v>0</v>
      </c>
      <c r="AP286" s="2">
        <v>23</v>
      </c>
      <c r="AQ286" s="7">
        <v>1531.69</v>
      </c>
      <c r="AS286" s="2">
        <v>23</v>
      </c>
      <c r="AT286">
        <v>17.190510954464568</v>
      </c>
      <c r="AU286">
        <v>17.362550857609193</v>
      </c>
      <c r="AV286">
        <v>17.248905869969487</v>
      </c>
      <c r="AW286">
        <v>18.111345707454191</v>
      </c>
      <c r="AX286">
        <v>17.81743686538578</v>
      </c>
      <c r="AY286">
        <v>18.108815956156462</v>
      </c>
      <c r="AZ286">
        <v>18.904770749119965</v>
      </c>
      <c r="BA286">
        <v>18.681558682264509</v>
      </c>
      <c r="BB286">
        <v>17.901730000000001</v>
      </c>
      <c r="BC286">
        <v>17.918310919042099</v>
      </c>
      <c r="BD286">
        <v>17.86917067723569</v>
      </c>
      <c r="BE286">
        <v>17.73042065157227</v>
      </c>
      <c r="BF286">
        <v>17.764478223709645</v>
      </c>
      <c r="BG286">
        <v>17.542563901671596</v>
      </c>
      <c r="BH286">
        <v>17.026288398376586</v>
      </c>
      <c r="BI286">
        <v>17.117998552562486</v>
      </c>
      <c r="BJ286">
        <v>16.73110321401176</v>
      </c>
      <c r="BK286">
        <v>16.590895730093479</v>
      </c>
      <c r="BL286">
        <v>17.284247689903566</v>
      </c>
      <c r="BM286">
        <v>17.132976962077869</v>
      </c>
      <c r="BN286">
        <v>16.3834244314776</v>
      </c>
      <c r="BO286">
        <v>16.027619704463667</v>
      </c>
      <c r="BP286">
        <v>16.94213262000261</v>
      </c>
      <c r="BQ286">
        <v>17.324841141113737</v>
      </c>
      <c r="BU286" s="2">
        <v>23</v>
      </c>
      <c r="BV286" s="7">
        <v>17.446420769155782</v>
      </c>
    </row>
    <row r="287" spans="2:74" x14ac:dyDescent="0.25">
      <c r="B287" s="2">
        <v>24</v>
      </c>
      <c r="C287">
        <v>121.70336</v>
      </c>
      <c r="D287">
        <v>117.81976</v>
      </c>
      <c r="E287">
        <v>3.3067882572540555</v>
      </c>
      <c r="F287">
        <v>0</v>
      </c>
      <c r="G287">
        <v>0</v>
      </c>
      <c r="H287">
        <v>155</v>
      </c>
      <c r="I287">
        <v>155</v>
      </c>
      <c r="J287">
        <v>255.25627906976746</v>
      </c>
      <c r="K287">
        <v>255.25627906976743</v>
      </c>
      <c r="L287">
        <v>300</v>
      </c>
      <c r="M287">
        <v>222.05116279069765</v>
      </c>
      <c r="N287">
        <v>199.25627906976743</v>
      </c>
      <c r="P287" s="2">
        <v>24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155</v>
      </c>
      <c r="AF287">
        <v>155</v>
      </c>
      <c r="AG287">
        <v>0</v>
      </c>
      <c r="AH287">
        <v>255.25627906976746</v>
      </c>
      <c r="AI287">
        <v>0</v>
      </c>
      <c r="AJ287">
        <v>0</v>
      </c>
      <c r="AK287">
        <v>255.25627906976743</v>
      </c>
      <c r="AL287">
        <v>300</v>
      </c>
      <c r="AM287">
        <v>421.30744186046508</v>
      </c>
      <c r="AN287">
        <v>0</v>
      </c>
      <c r="AP287" s="2">
        <v>24</v>
      </c>
      <c r="AQ287" s="9">
        <v>1541.8200000000002</v>
      </c>
      <c r="AS287" s="2">
        <v>24</v>
      </c>
      <c r="AT287">
        <v>15.702087214280066</v>
      </c>
      <c r="AU287">
        <v>15.860418452597026</v>
      </c>
      <c r="AV287">
        <v>15.717925950997728</v>
      </c>
      <c r="AW287">
        <v>16.54823621645302</v>
      </c>
      <c r="AX287">
        <v>16.282615613541811</v>
      </c>
      <c r="AY287">
        <v>16.553590130044107</v>
      </c>
      <c r="AZ287">
        <v>18.477239999999998</v>
      </c>
      <c r="BA287">
        <v>17.70998208855784</v>
      </c>
      <c r="BB287">
        <v>16.35974252956866</v>
      </c>
      <c r="BC287">
        <v>16.382904901697493</v>
      </c>
      <c r="BD287">
        <v>16.282992579941673</v>
      </c>
      <c r="BE287">
        <v>16.279189314972978</v>
      </c>
      <c r="BF287">
        <v>16.190962118665212</v>
      </c>
      <c r="BG287">
        <v>15.930573680657881</v>
      </c>
      <c r="BH287">
        <v>15.393521143523277</v>
      </c>
      <c r="BI287">
        <v>15.46950347865738</v>
      </c>
      <c r="BJ287">
        <v>15.122160517049338</v>
      </c>
      <c r="BK287">
        <v>14.996531845219987</v>
      </c>
      <c r="BL287">
        <v>15.577755579364727</v>
      </c>
      <c r="BM287">
        <v>15.775435385945373</v>
      </c>
      <c r="BN287">
        <v>14.810041131860576</v>
      </c>
      <c r="BO287">
        <v>14.48758391109957</v>
      </c>
      <c r="BP287">
        <v>15.578215326973506</v>
      </c>
      <c r="BQ287">
        <v>15.689815345925537</v>
      </c>
      <c r="BU287" s="2">
        <v>24</v>
      </c>
      <c r="BV287" s="9">
        <v>15.965792685733119</v>
      </c>
    </row>
    <row r="289" spans="1:74" x14ac:dyDescent="0.25">
      <c r="A289">
        <v>12</v>
      </c>
      <c r="B289" s="1" t="s">
        <v>0</v>
      </c>
      <c r="C289" s="2">
        <v>1</v>
      </c>
      <c r="D289" s="2">
        <v>2</v>
      </c>
      <c r="E289" s="2">
        <v>3</v>
      </c>
      <c r="F289" s="2">
        <v>4</v>
      </c>
      <c r="G289" s="2">
        <v>5</v>
      </c>
      <c r="H289" s="2">
        <v>6</v>
      </c>
      <c r="I289" s="2">
        <v>7</v>
      </c>
      <c r="J289" s="2">
        <v>8</v>
      </c>
      <c r="K289" s="2">
        <v>9</v>
      </c>
      <c r="L289" s="2">
        <v>10</v>
      </c>
      <c r="M289" s="2">
        <v>11</v>
      </c>
      <c r="N289" s="2">
        <v>12</v>
      </c>
      <c r="P289" s="1" t="s">
        <v>12</v>
      </c>
      <c r="Q289" s="2">
        <v>1</v>
      </c>
      <c r="R289" s="2">
        <v>2</v>
      </c>
      <c r="S289" s="2">
        <v>3</v>
      </c>
      <c r="T289" s="2">
        <v>4</v>
      </c>
      <c r="U289" s="2">
        <v>5</v>
      </c>
      <c r="V289" s="2">
        <v>6</v>
      </c>
      <c r="W289" s="2">
        <v>7</v>
      </c>
      <c r="X289" s="2">
        <v>8</v>
      </c>
      <c r="Y289" s="2">
        <v>9</v>
      </c>
      <c r="Z289" s="2">
        <v>10</v>
      </c>
      <c r="AA289" s="2">
        <v>11</v>
      </c>
      <c r="AB289" s="2">
        <v>12</v>
      </c>
      <c r="AC289" s="2">
        <v>13</v>
      </c>
      <c r="AD289" s="2">
        <v>14</v>
      </c>
      <c r="AE289" s="2">
        <v>15</v>
      </c>
      <c r="AF289" s="2">
        <v>16</v>
      </c>
      <c r="AG289" s="2">
        <v>17</v>
      </c>
      <c r="AH289" s="2">
        <v>18</v>
      </c>
      <c r="AI289" s="2">
        <v>19</v>
      </c>
      <c r="AJ289" s="2">
        <v>20</v>
      </c>
      <c r="AK289" s="2">
        <v>21</v>
      </c>
      <c r="AL289" s="2">
        <v>22</v>
      </c>
      <c r="AM289" s="2">
        <v>23</v>
      </c>
      <c r="AN289" s="2">
        <v>24</v>
      </c>
      <c r="AP289" s="1" t="s">
        <v>0</v>
      </c>
      <c r="AQ289" s="2" t="s">
        <v>1</v>
      </c>
      <c r="AS289" s="1" t="s">
        <v>12</v>
      </c>
      <c r="AT289" s="2">
        <v>1</v>
      </c>
      <c r="AU289" s="2">
        <v>2</v>
      </c>
      <c r="AV289" s="2">
        <v>3</v>
      </c>
      <c r="AW289" s="2">
        <v>4</v>
      </c>
      <c r="AX289" s="2">
        <v>5</v>
      </c>
      <c r="AY289" s="2">
        <v>6</v>
      </c>
      <c r="AZ289" s="2">
        <v>7</v>
      </c>
      <c r="BA289" s="2">
        <v>8</v>
      </c>
      <c r="BB289" s="2">
        <v>9</v>
      </c>
      <c r="BC289" s="2">
        <v>10</v>
      </c>
      <c r="BD289" s="2">
        <v>11</v>
      </c>
      <c r="BE289" s="2">
        <v>12</v>
      </c>
      <c r="BF289" s="2">
        <v>13</v>
      </c>
      <c r="BG289" s="2">
        <v>14</v>
      </c>
      <c r="BH289" s="2">
        <v>15</v>
      </c>
      <c r="BI289" s="2">
        <v>16</v>
      </c>
      <c r="BJ289" s="2">
        <v>17</v>
      </c>
      <c r="BK289" s="2">
        <v>18</v>
      </c>
      <c r="BL289" s="2">
        <v>19</v>
      </c>
      <c r="BM289" s="2">
        <v>20</v>
      </c>
      <c r="BN289" s="2">
        <v>21</v>
      </c>
      <c r="BO289" s="2">
        <v>22</v>
      </c>
      <c r="BP289" s="2">
        <v>23</v>
      </c>
      <c r="BQ289" s="2">
        <v>24</v>
      </c>
      <c r="BS289" s="1" t="s">
        <v>5</v>
      </c>
      <c r="BT289">
        <v>568311.15660740156</v>
      </c>
      <c r="BU289" s="1" t="s">
        <v>0</v>
      </c>
      <c r="BV289" s="2" t="s">
        <v>1</v>
      </c>
    </row>
    <row r="290" spans="1:74" x14ac:dyDescent="0.25">
      <c r="B290" s="2">
        <v>1</v>
      </c>
      <c r="C290">
        <v>60.8</v>
      </c>
      <c r="D290">
        <v>60.8</v>
      </c>
      <c r="E290">
        <v>0</v>
      </c>
      <c r="F290">
        <v>0</v>
      </c>
      <c r="G290">
        <v>0</v>
      </c>
      <c r="H290">
        <v>0</v>
      </c>
      <c r="I290">
        <v>108.5</v>
      </c>
      <c r="J290">
        <v>200</v>
      </c>
      <c r="K290">
        <v>200</v>
      </c>
      <c r="L290">
        <v>300</v>
      </c>
      <c r="M290">
        <v>277.90000000000003</v>
      </c>
      <c r="N290">
        <v>260.69</v>
      </c>
      <c r="P290" s="2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108.5</v>
      </c>
      <c r="AG290">
        <v>0</v>
      </c>
      <c r="AH290">
        <v>200</v>
      </c>
      <c r="AI290">
        <v>0</v>
      </c>
      <c r="AJ290">
        <v>0</v>
      </c>
      <c r="AK290">
        <v>200</v>
      </c>
      <c r="AL290">
        <v>300</v>
      </c>
      <c r="AM290">
        <v>538.59</v>
      </c>
      <c r="AN290">
        <v>0</v>
      </c>
      <c r="AP290" s="2">
        <v>1</v>
      </c>
      <c r="AQ290" s="4">
        <v>1347.0900000000001</v>
      </c>
      <c r="AS290" s="2">
        <v>1</v>
      </c>
      <c r="AT290">
        <v>22.352472042110819</v>
      </c>
      <c r="AU290">
        <v>22.557068849335742</v>
      </c>
      <c r="AV290">
        <v>21.597820183512049</v>
      </c>
      <c r="AW290">
        <v>22.716115702519193</v>
      </c>
      <c r="AX290">
        <v>22.665544106433313</v>
      </c>
      <c r="AY290">
        <v>22.719787688001521</v>
      </c>
      <c r="AZ290">
        <v>24.084428941133751</v>
      </c>
      <c r="BA290">
        <v>23.800059707868435</v>
      </c>
      <c r="BB290">
        <v>22.362698034514494</v>
      </c>
      <c r="BC290">
        <v>22.449054574331345</v>
      </c>
      <c r="BD290">
        <v>22.311030708203365</v>
      </c>
      <c r="BE290">
        <v>22.236157306594531</v>
      </c>
      <c r="BF290">
        <v>22.118915000000001</v>
      </c>
      <c r="BG290">
        <v>21.911874222805942</v>
      </c>
      <c r="BH290">
        <v>21.282632908614382</v>
      </c>
      <c r="BI290">
        <v>21.393464534365457</v>
      </c>
      <c r="BJ290">
        <v>20.911195260885769</v>
      </c>
      <c r="BK290">
        <v>20.736559759014632</v>
      </c>
      <c r="BL290">
        <v>21.5997030369961</v>
      </c>
      <c r="BM290">
        <v>21.409292502718422</v>
      </c>
      <c r="BN290">
        <v>20.477818708788334</v>
      </c>
      <c r="BO290">
        <v>20.032643315424068</v>
      </c>
      <c r="BP290">
        <v>21.170052614581902</v>
      </c>
      <c r="BQ290">
        <v>21.670292469946084</v>
      </c>
      <c r="BU290" s="2">
        <v>1</v>
      </c>
      <c r="BV290" s="4">
        <v>21.940278424112488</v>
      </c>
    </row>
    <row r="291" spans="1:74" x14ac:dyDescent="0.25">
      <c r="B291" s="2">
        <v>2</v>
      </c>
      <c r="C291">
        <v>152</v>
      </c>
      <c r="D291">
        <v>151.26888</v>
      </c>
      <c r="E291">
        <v>0</v>
      </c>
      <c r="F291">
        <v>0</v>
      </c>
      <c r="G291">
        <v>0</v>
      </c>
      <c r="H291">
        <v>0</v>
      </c>
      <c r="I291">
        <v>155</v>
      </c>
      <c r="J291">
        <v>226.26744186046511</v>
      </c>
      <c r="K291">
        <v>226.26744186046511</v>
      </c>
      <c r="L291">
        <v>300</v>
      </c>
      <c r="M291">
        <v>195.69767441860466</v>
      </c>
      <c r="N291">
        <v>170.26744186046506</v>
      </c>
      <c r="P291" s="2">
        <v>2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155</v>
      </c>
      <c r="AG291">
        <v>0</v>
      </c>
      <c r="AH291">
        <v>226.26744186046511</v>
      </c>
      <c r="AI291">
        <v>0</v>
      </c>
      <c r="AJ291">
        <v>0</v>
      </c>
      <c r="AK291">
        <v>226.26744186046511</v>
      </c>
      <c r="AL291">
        <v>300</v>
      </c>
      <c r="AM291">
        <v>365.96511627906972</v>
      </c>
      <c r="AN291">
        <v>0</v>
      </c>
      <c r="AP291" s="2">
        <v>2</v>
      </c>
      <c r="AQ291" s="7">
        <v>1273.5</v>
      </c>
      <c r="AS291" s="2">
        <v>2</v>
      </c>
      <c r="AT291">
        <v>18.829610144630806</v>
      </c>
      <c r="AU291">
        <v>19.014162285924833</v>
      </c>
      <c r="AV291">
        <v>19.120413521295767</v>
      </c>
      <c r="AW291">
        <v>19.674541214226331</v>
      </c>
      <c r="AX291">
        <v>19.631759743546183</v>
      </c>
      <c r="AY291">
        <v>20.016377831593335</v>
      </c>
      <c r="AZ291">
        <v>21.60256</v>
      </c>
      <c r="BA291">
        <v>21.054882953768669</v>
      </c>
      <c r="BB291">
        <v>19.781471175259718</v>
      </c>
      <c r="BC291">
        <v>19.861580061830143</v>
      </c>
      <c r="BD291">
        <v>19.768426147752805</v>
      </c>
      <c r="BE291">
        <v>19.709130725713472</v>
      </c>
      <c r="BF291">
        <v>19.741862761055668</v>
      </c>
      <c r="BG291">
        <v>19.292021038602503</v>
      </c>
      <c r="BH291">
        <v>18.808502710833157</v>
      </c>
      <c r="BI291">
        <v>18.903011471222367</v>
      </c>
      <c r="BJ291">
        <v>18.478021823546335</v>
      </c>
      <c r="BK291">
        <v>18.324249999999999</v>
      </c>
      <c r="BL291">
        <v>19.011090315650257</v>
      </c>
      <c r="BM291">
        <v>19.230384884702499</v>
      </c>
      <c r="BN291">
        <v>18.096125882624026</v>
      </c>
      <c r="BO291">
        <v>17.702319232752355</v>
      </c>
      <c r="BP291">
        <v>18.977892643648694</v>
      </c>
      <c r="BQ291">
        <v>19.164175806978449</v>
      </c>
      <c r="BU291" s="2">
        <v>2</v>
      </c>
      <c r="BV291" s="7">
        <v>19.324773932381603</v>
      </c>
    </row>
    <row r="292" spans="1:74" x14ac:dyDescent="0.25">
      <c r="B292" s="2">
        <v>3</v>
      </c>
      <c r="C292">
        <v>152</v>
      </c>
      <c r="D292">
        <v>151.91032000000001</v>
      </c>
      <c r="E292">
        <v>0</v>
      </c>
      <c r="F292">
        <v>0</v>
      </c>
      <c r="G292">
        <v>0</v>
      </c>
      <c r="H292">
        <v>108.5</v>
      </c>
      <c r="I292">
        <v>151.12142857142862</v>
      </c>
      <c r="J292">
        <v>177.23357142857142</v>
      </c>
      <c r="K292">
        <v>177.23357142857142</v>
      </c>
      <c r="L292">
        <v>300</v>
      </c>
      <c r="M292">
        <v>151.12142857142862</v>
      </c>
      <c r="N292">
        <v>140</v>
      </c>
      <c r="P292" s="2">
        <v>3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108.5</v>
      </c>
      <c r="AF292">
        <v>151.12142857142862</v>
      </c>
      <c r="AG292">
        <v>0</v>
      </c>
      <c r="AH292">
        <v>177.23357142857142</v>
      </c>
      <c r="AI292">
        <v>0</v>
      </c>
      <c r="AJ292">
        <v>0</v>
      </c>
      <c r="AK292">
        <v>177.23357142857142</v>
      </c>
      <c r="AL292">
        <v>300</v>
      </c>
      <c r="AM292">
        <v>291.12142857142862</v>
      </c>
      <c r="AN292">
        <v>0</v>
      </c>
      <c r="AP292" s="2">
        <v>3</v>
      </c>
      <c r="AQ292" s="7">
        <v>1205.21</v>
      </c>
      <c r="AS292" s="2">
        <v>3</v>
      </c>
      <c r="AT292">
        <v>17.715227030360012</v>
      </c>
      <c r="AU292">
        <v>17.889948988241937</v>
      </c>
      <c r="AV292">
        <v>18.021866359073176</v>
      </c>
      <c r="AW292">
        <v>18.543703469357673</v>
      </c>
      <c r="AX292">
        <v>18.449400000000001</v>
      </c>
      <c r="AY292">
        <v>18.799728036721952</v>
      </c>
      <c r="AZ292">
        <v>21.057641045216734</v>
      </c>
      <c r="BA292">
        <v>20.183233304220156</v>
      </c>
      <c r="BB292">
        <v>18.67082841788508</v>
      </c>
      <c r="BC292">
        <v>18.644426267213472</v>
      </c>
      <c r="BD292">
        <v>18.564246844977127</v>
      </c>
      <c r="BE292">
        <v>18.597371284210439</v>
      </c>
      <c r="BF292">
        <v>18.681069557416766</v>
      </c>
      <c r="BG292">
        <v>18.141179951600606</v>
      </c>
      <c r="BH292">
        <v>17.720975116098316</v>
      </c>
      <c r="BI292">
        <v>17.809296262054893</v>
      </c>
      <c r="BJ292">
        <v>17.409135499888123</v>
      </c>
      <c r="BK292">
        <v>17.264373118399657</v>
      </c>
      <c r="BL292">
        <v>17.923624451465308</v>
      </c>
      <c r="BM292">
        <v>18.141731616262732</v>
      </c>
      <c r="BN292">
        <v>17.049552501933235</v>
      </c>
      <c r="BO292">
        <v>16.678435554023007</v>
      </c>
      <c r="BP292">
        <v>17.909788972611942</v>
      </c>
      <c r="BQ292">
        <v>18.058832986584569</v>
      </c>
      <c r="BU292" s="2">
        <v>3</v>
      </c>
      <c r="BV292" s="7">
        <v>18.246900693159038</v>
      </c>
    </row>
    <row r="293" spans="1:74" x14ac:dyDescent="0.25">
      <c r="B293" s="2">
        <v>4</v>
      </c>
      <c r="C293">
        <v>152</v>
      </c>
      <c r="D293">
        <v>151.87232</v>
      </c>
      <c r="E293">
        <v>0</v>
      </c>
      <c r="F293">
        <v>0</v>
      </c>
      <c r="G293">
        <v>0</v>
      </c>
      <c r="H293">
        <v>137.15576923076924</v>
      </c>
      <c r="I293">
        <v>137.15576923076924</v>
      </c>
      <c r="J293">
        <v>161.8713461538461</v>
      </c>
      <c r="K293">
        <v>161.8713461538461</v>
      </c>
      <c r="L293">
        <v>300</v>
      </c>
      <c r="M293">
        <v>137.15576923076924</v>
      </c>
      <c r="N293">
        <v>140</v>
      </c>
      <c r="P293" s="2">
        <v>4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137.15576923076924</v>
      </c>
      <c r="AF293">
        <v>137.15576923076924</v>
      </c>
      <c r="AG293">
        <v>0</v>
      </c>
      <c r="AH293">
        <v>161.8713461538461</v>
      </c>
      <c r="AI293">
        <v>0</v>
      </c>
      <c r="AJ293">
        <v>0</v>
      </c>
      <c r="AK293">
        <v>161.8713461538461</v>
      </c>
      <c r="AL293">
        <v>300</v>
      </c>
      <c r="AM293">
        <v>277.15576923076924</v>
      </c>
      <c r="AN293">
        <v>0</v>
      </c>
      <c r="AP293" s="2">
        <v>4</v>
      </c>
      <c r="AQ293" s="7">
        <v>1175.21</v>
      </c>
      <c r="AS293" s="2">
        <v>4</v>
      </c>
      <c r="AT293">
        <v>19.564375153765312</v>
      </c>
      <c r="AU293">
        <v>19.754699187435051</v>
      </c>
      <c r="AV293">
        <v>19.912535752612371</v>
      </c>
      <c r="AW293">
        <v>20.436337567188733</v>
      </c>
      <c r="AX293">
        <v>20.388202978126319</v>
      </c>
      <c r="AY293">
        <v>20.781946133013577</v>
      </c>
      <c r="AZ293">
        <v>22.122240000000001</v>
      </c>
      <c r="BA293">
        <v>21.861038688468501</v>
      </c>
      <c r="BB293">
        <v>20.543784133251048</v>
      </c>
      <c r="BC293">
        <v>20.617044699450261</v>
      </c>
      <c r="BD293">
        <v>20.486889190456637</v>
      </c>
      <c r="BE293">
        <v>20.476461659199423</v>
      </c>
      <c r="BF293">
        <v>20.566709579357759</v>
      </c>
      <c r="BG293">
        <v>20.071974703220608</v>
      </c>
      <c r="BH293">
        <v>19.669727813031635</v>
      </c>
      <c r="BI293">
        <v>19.777157772789362</v>
      </c>
      <c r="BJ293">
        <v>19.32967097400817</v>
      </c>
      <c r="BK293">
        <v>19.167453251807963</v>
      </c>
      <c r="BL293">
        <v>19.948958928165681</v>
      </c>
      <c r="BM293">
        <v>20.232413063901777</v>
      </c>
      <c r="BN293">
        <v>18.927538966609312</v>
      </c>
      <c r="BO293">
        <v>18.51665845240597</v>
      </c>
      <c r="BP293">
        <v>19.996147063749746</v>
      </c>
      <c r="BQ293">
        <v>20.008998584305552</v>
      </c>
      <c r="BU293" s="2">
        <v>4</v>
      </c>
      <c r="BV293" s="7">
        <v>20.131623512346696</v>
      </c>
    </row>
    <row r="294" spans="1:74" x14ac:dyDescent="0.25">
      <c r="B294" s="2">
        <v>5</v>
      </c>
      <c r="C294">
        <v>152</v>
      </c>
      <c r="D294">
        <v>146.40791999999999</v>
      </c>
      <c r="E294">
        <v>0</v>
      </c>
      <c r="F294">
        <v>0</v>
      </c>
      <c r="G294">
        <v>0</v>
      </c>
      <c r="H294">
        <v>138.93269230769229</v>
      </c>
      <c r="I294">
        <v>138.93269230769229</v>
      </c>
      <c r="J294">
        <v>163.82596153846154</v>
      </c>
      <c r="K294">
        <v>163.82596153846154</v>
      </c>
      <c r="L294">
        <v>300</v>
      </c>
      <c r="M294">
        <v>138.93269230769229</v>
      </c>
      <c r="N294">
        <v>140</v>
      </c>
      <c r="P294" s="2">
        <v>5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138.93269230769229</v>
      </c>
      <c r="AF294">
        <v>138.93269230769229</v>
      </c>
      <c r="AG294">
        <v>0</v>
      </c>
      <c r="AH294">
        <v>163.82596153846154</v>
      </c>
      <c r="AI294">
        <v>0</v>
      </c>
      <c r="AJ294">
        <v>0</v>
      </c>
      <c r="AK294">
        <v>163.82596153846154</v>
      </c>
      <c r="AL294">
        <v>300</v>
      </c>
      <c r="AM294">
        <v>278.93269230769226</v>
      </c>
      <c r="AN294">
        <v>0</v>
      </c>
      <c r="AP294" s="2">
        <v>5</v>
      </c>
      <c r="AQ294" s="7">
        <v>1184.45</v>
      </c>
      <c r="AS294" s="2">
        <v>5</v>
      </c>
      <c r="AT294">
        <v>19.140620042373829</v>
      </c>
      <c r="AU294">
        <v>19.327407285177241</v>
      </c>
      <c r="AV294">
        <v>19.462395799268116</v>
      </c>
      <c r="AW294">
        <v>19.99612871542606</v>
      </c>
      <c r="AX294">
        <v>19.950545412638238</v>
      </c>
      <c r="AY294">
        <v>20.338169911932496</v>
      </c>
      <c r="AZ294">
        <v>22.320720451189132</v>
      </c>
      <c r="BA294">
        <v>21.393863985869441</v>
      </c>
      <c r="BB294">
        <v>20.10274540205527</v>
      </c>
      <c r="BC294">
        <v>20.178504296196774</v>
      </c>
      <c r="BD294">
        <v>20.059699981712289</v>
      </c>
      <c r="BE294">
        <v>20.038803429647462</v>
      </c>
      <c r="BF294">
        <v>20.185613707385524</v>
      </c>
      <c r="BG294">
        <v>19.623165065408408</v>
      </c>
      <c r="BH294">
        <v>19.191559999999999</v>
      </c>
      <c r="BI294">
        <v>19.292881452745586</v>
      </c>
      <c r="BJ294">
        <v>18.857508878396366</v>
      </c>
      <c r="BK294">
        <v>18.699806282099694</v>
      </c>
      <c r="BL294">
        <v>19.437755559239772</v>
      </c>
      <c r="BM294">
        <v>19.693369285406895</v>
      </c>
      <c r="BN294">
        <v>18.466271393468062</v>
      </c>
      <c r="BO294">
        <v>18.064989410854476</v>
      </c>
      <c r="BP294">
        <v>19.452093307684734</v>
      </c>
      <c r="BQ294">
        <v>19.535884460920382</v>
      </c>
      <c r="BU294" s="2">
        <v>5</v>
      </c>
      <c r="BV294" s="7">
        <v>19.700437646545669</v>
      </c>
    </row>
    <row r="295" spans="1:74" x14ac:dyDescent="0.25">
      <c r="B295" s="2">
        <v>6</v>
      </c>
      <c r="C295">
        <v>122.92543999999999</v>
      </c>
      <c r="D295">
        <v>123.52888000000002</v>
      </c>
      <c r="E295">
        <v>0</v>
      </c>
      <c r="F295">
        <v>0</v>
      </c>
      <c r="G295">
        <v>0</v>
      </c>
      <c r="H295">
        <v>155</v>
      </c>
      <c r="I295">
        <v>155</v>
      </c>
      <c r="J295">
        <v>227.17302325581394</v>
      </c>
      <c r="K295">
        <v>227.17302325581394</v>
      </c>
      <c r="L295">
        <v>300</v>
      </c>
      <c r="M295">
        <v>196.52093023255821</v>
      </c>
      <c r="N295">
        <v>171.17302325581392</v>
      </c>
      <c r="P295" s="2">
        <v>6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155</v>
      </c>
      <c r="AF295">
        <v>155</v>
      </c>
      <c r="AG295">
        <v>0</v>
      </c>
      <c r="AH295">
        <v>227.17302325581394</v>
      </c>
      <c r="AI295">
        <v>0</v>
      </c>
      <c r="AJ295">
        <v>0</v>
      </c>
      <c r="AK295">
        <v>227.17302325581394</v>
      </c>
      <c r="AL295">
        <v>300</v>
      </c>
      <c r="AM295">
        <v>367.69395348837213</v>
      </c>
      <c r="AN295">
        <v>0</v>
      </c>
      <c r="AP295" s="2">
        <v>6</v>
      </c>
      <c r="AQ295" s="7">
        <v>1432.04</v>
      </c>
      <c r="AS295" s="2">
        <v>6</v>
      </c>
      <c r="AT295">
        <v>15.442511098394025</v>
      </c>
      <c r="AU295">
        <v>15.598224913478861</v>
      </c>
      <c r="AV295">
        <v>15.458088</v>
      </c>
      <c r="AW295">
        <v>16.274672146707744</v>
      </c>
      <c r="AX295">
        <v>16.013442601078385</v>
      </c>
      <c r="AY295">
        <v>16.279937553078348</v>
      </c>
      <c r="AZ295">
        <v>18.171786965250895</v>
      </c>
      <c r="BA295">
        <v>17.41721283436716</v>
      </c>
      <c r="BB295">
        <v>16.089294507928486</v>
      </c>
      <c r="BC295">
        <v>16.112073975637671</v>
      </c>
      <c r="BD295">
        <v>16.013813335728788</v>
      </c>
      <c r="BE295">
        <v>16.010072943723078</v>
      </c>
      <c r="BF295">
        <v>15.92330425879795</v>
      </c>
      <c r="BG295">
        <v>15.667220383517718</v>
      </c>
      <c r="BH295">
        <v>15.139046029882749</v>
      </c>
      <c r="BI295">
        <v>15.213772277264901</v>
      </c>
      <c r="BJ295">
        <v>14.872171350815886</v>
      </c>
      <c r="BK295">
        <v>14.748619485861468</v>
      </c>
      <c r="BL295">
        <v>15.320234828630538</v>
      </c>
      <c r="BM295">
        <v>15.514646728487619</v>
      </c>
      <c r="BN295">
        <v>14.565211708825238</v>
      </c>
      <c r="BO295">
        <v>14.248085129256218</v>
      </c>
      <c r="BP295">
        <v>15.320686976007753</v>
      </c>
      <c r="BQ295">
        <v>15.43044210013421</v>
      </c>
      <c r="BU295" s="2">
        <v>6</v>
      </c>
      <c r="BV295" s="7">
        <v>15.701857172202322</v>
      </c>
    </row>
    <row r="296" spans="1:74" x14ac:dyDescent="0.25">
      <c r="B296" s="2">
        <v>7</v>
      </c>
      <c r="C296">
        <v>148.65904</v>
      </c>
      <c r="D296">
        <v>152</v>
      </c>
      <c r="E296">
        <v>0</v>
      </c>
      <c r="F296">
        <v>0</v>
      </c>
      <c r="G296">
        <v>0</v>
      </c>
      <c r="H296">
        <v>155</v>
      </c>
      <c r="I296">
        <v>155</v>
      </c>
      <c r="J296">
        <v>259.25465116279082</v>
      </c>
      <c r="K296">
        <v>259.25465116279082</v>
      </c>
      <c r="L296">
        <v>300</v>
      </c>
      <c r="M296">
        <v>225.68604651162806</v>
      </c>
      <c r="N296">
        <v>203.25465116279076</v>
      </c>
      <c r="P296" s="2">
        <v>7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155</v>
      </c>
      <c r="AF296">
        <v>155</v>
      </c>
      <c r="AG296">
        <v>0</v>
      </c>
      <c r="AH296">
        <v>259.25465116279082</v>
      </c>
      <c r="AI296">
        <v>0</v>
      </c>
      <c r="AJ296">
        <v>0</v>
      </c>
      <c r="AK296">
        <v>259.25465116279082</v>
      </c>
      <c r="AL296">
        <v>300</v>
      </c>
      <c r="AM296">
        <v>428.94069767441886</v>
      </c>
      <c r="AN296">
        <v>0</v>
      </c>
      <c r="AP296" s="2">
        <v>7</v>
      </c>
      <c r="AQ296" s="7">
        <v>1557.4500000000007</v>
      </c>
      <c r="AS296" s="2">
        <v>7</v>
      </c>
      <c r="AT296">
        <v>17.969535653876996</v>
      </c>
      <c r="AU296">
        <v>18.150730599060267</v>
      </c>
      <c r="AV296">
        <v>17.987661571805951</v>
      </c>
      <c r="AW296">
        <v>18.937872184908873</v>
      </c>
      <c r="AX296">
        <v>18.633894832772082</v>
      </c>
      <c r="AY296">
        <v>18.943999226482894</v>
      </c>
      <c r="AZ296">
        <v>21.145432351393371</v>
      </c>
      <c r="BA296">
        <v>20.267379121448233</v>
      </c>
      <c r="BB296">
        <v>18.72215920479514</v>
      </c>
      <c r="BC296">
        <v>18.748666322359469</v>
      </c>
      <c r="BD296">
        <v>18.634326234729787</v>
      </c>
      <c r="BE296">
        <v>18.629973762060288</v>
      </c>
      <c r="BF296">
        <v>18.529006181887056</v>
      </c>
      <c r="BG296">
        <v>18.231016541606913</v>
      </c>
      <c r="BH296">
        <v>17.616411324966116</v>
      </c>
      <c r="BI296">
        <v>17.703365833728206</v>
      </c>
      <c r="BJ296">
        <v>17.305865065355043</v>
      </c>
      <c r="BK296">
        <v>17.162095076895561</v>
      </c>
      <c r="BL296">
        <v>17.827249999999999</v>
      </c>
      <c r="BM296">
        <v>18.053475614717769</v>
      </c>
      <c r="BN296">
        <v>16.948674308236139</v>
      </c>
      <c r="BO296">
        <v>16.579652887947173</v>
      </c>
      <c r="BP296">
        <v>17.827776137126559</v>
      </c>
      <c r="BQ296">
        <v>17.955491675332702</v>
      </c>
      <c r="BU296" s="2">
        <v>7</v>
      </c>
      <c r="BV296" s="7">
        <v>18.271321321395522</v>
      </c>
    </row>
    <row r="297" spans="1:74" x14ac:dyDescent="0.25">
      <c r="B297" s="2">
        <v>8</v>
      </c>
      <c r="C297">
        <v>152</v>
      </c>
      <c r="D297">
        <v>152</v>
      </c>
      <c r="E297">
        <v>75.674999999999997</v>
      </c>
      <c r="F297">
        <v>0</v>
      </c>
      <c r="G297">
        <v>0</v>
      </c>
      <c r="H297">
        <v>155</v>
      </c>
      <c r="I297">
        <v>155</v>
      </c>
      <c r="J297">
        <v>336.3927906976744</v>
      </c>
      <c r="K297">
        <v>336.3927906976744</v>
      </c>
      <c r="L297">
        <v>300</v>
      </c>
      <c r="M297">
        <v>295.81162790697675</v>
      </c>
      <c r="N297">
        <v>280.39279069767434</v>
      </c>
      <c r="P297" s="2">
        <v>8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155</v>
      </c>
      <c r="AF297">
        <v>155</v>
      </c>
      <c r="AG297">
        <v>0</v>
      </c>
      <c r="AH297">
        <v>336.3927906976744</v>
      </c>
      <c r="AI297">
        <v>0</v>
      </c>
      <c r="AJ297">
        <v>0</v>
      </c>
      <c r="AK297">
        <v>336.3927906976744</v>
      </c>
      <c r="AL297">
        <v>300</v>
      </c>
      <c r="AM297">
        <v>576.2044186046511</v>
      </c>
      <c r="AN297">
        <v>0</v>
      </c>
      <c r="AP297" s="2">
        <v>8</v>
      </c>
      <c r="AQ297" s="7">
        <v>1858.99</v>
      </c>
      <c r="AS297" s="2">
        <v>8</v>
      </c>
      <c r="AT297">
        <v>17.581184862528502</v>
      </c>
      <c r="AU297">
        <v>17.756941229211463</v>
      </c>
      <c r="AV297">
        <v>17.580316113249637</v>
      </c>
      <c r="AW297">
        <v>18.493410049626235</v>
      </c>
      <c r="AX297">
        <v>18.248642161413535</v>
      </c>
      <c r="AY297">
        <v>18.561714338103648</v>
      </c>
      <c r="AZ297">
        <v>19.689511269025346</v>
      </c>
      <c r="BA297">
        <v>19.457033628113592</v>
      </c>
      <c r="BB297">
        <v>18.25600693953642</v>
      </c>
      <c r="BC297">
        <v>18.378976093151337</v>
      </c>
      <c r="BD297">
        <v>18.219940395650465</v>
      </c>
      <c r="BE297">
        <v>18.203529935583589</v>
      </c>
      <c r="BF297">
        <v>18.105156221112793</v>
      </c>
      <c r="BG297">
        <v>17.837126144917779</v>
      </c>
      <c r="BH297">
        <v>17.248426426437177</v>
      </c>
      <c r="BI297">
        <v>17.336813803569196</v>
      </c>
      <c r="BJ297">
        <v>16.94646796692366</v>
      </c>
      <c r="BK297">
        <v>16.80517</v>
      </c>
      <c r="BL297">
        <v>17.470000546700156</v>
      </c>
      <c r="BM297">
        <v>17.285645896933261</v>
      </c>
      <c r="BN297">
        <v>16.595698954237172</v>
      </c>
      <c r="BO297">
        <v>16.234748222901931</v>
      </c>
      <c r="BP297">
        <v>17.075627268583052</v>
      </c>
      <c r="BQ297">
        <v>17.568064549350872</v>
      </c>
      <c r="BU297" s="2">
        <v>8</v>
      </c>
      <c r="BV297" s="7">
        <v>17.789006375702531</v>
      </c>
    </row>
    <row r="298" spans="1:74" x14ac:dyDescent="0.25">
      <c r="B298" s="2">
        <v>9</v>
      </c>
      <c r="C298">
        <v>152</v>
      </c>
      <c r="D298">
        <v>152</v>
      </c>
      <c r="E298">
        <v>75</v>
      </c>
      <c r="F298">
        <v>0</v>
      </c>
      <c r="G298">
        <v>0</v>
      </c>
      <c r="H298">
        <v>155</v>
      </c>
      <c r="I298">
        <v>155</v>
      </c>
      <c r="J298">
        <v>400</v>
      </c>
      <c r="K298">
        <v>400</v>
      </c>
      <c r="L298">
        <v>300</v>
      </c>
      <c r="M298">
        <v>310</v>
      </c>
      <c r="N298">
        <v>350</v>
      </c>
      <c r="P298" s="2">
        <v>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155</v>
      </c>
      <c r="AF298">
        <v>155</v>
      </c>
      <c r="AG298">
        <v>0</v>
      </c>
      <c r="AH298">
        <v>400</v>
      </c>
      <c r="AI298">
        <v>0</v>
      </c>
      <c r="AJ298">
        <v>0</v>
      </c>
      <c r="AK298">
        <v>400</v>
      </c>
      <c r="AL298">
        <v>300</v>
      </c>
      <c r="AM298">
        <v>660</v>
      </c>
      <c r="AN298">
        <v>0</v>
      </c>
      <c r="AP298" s="2">
        <v>9</v>
      </c>
      <c r="AQ298" s="7">
        <v>2070</v>
      </c>
      <c r="AS298" s="2">
        <v>9</v>
      </c>
      <c r="AT298">
        <v>18.184138159524636</v>
      </c>
      <c r="AU298">
        <v>18.339626704487824</v>
      </c>
      <c r="AV298">
        <v>17.815803127626857</v>
      </c>
      <c r="AW298">
        <v>18.964317076102869</v>
      </c>
      <c r="AX298">
        <v>18.97041728805269</v>
      </c>
      <c r="AY298">
        <v>18.994884654304165</v>
      </c>
      <c r="AZ298">
        <v>20.083050578668097</v>
      </c>
      <c r="BA298">
        <v>19.845926347545863</v>
      </c>
      <c r="BB298">
        <v>18.612415517597217</v>
      </c>
      <c r="BC298">
        <v>18.754951386825592</v>
      </c>
      <c r="BD298">
        <v>18.592601290283696</v>
      </c>
      <c r="BE298">
        <v>18.52865453154709</v>
      </c>
      <c r="BF298">
        <v>18.439292261884621</v>
      </c>
      <c r="BG298">
        <v>18.241866000000002</v>
      </c>
      <c r="BH298">
        <v>17.472227560926544</v>
      </c>
      <c r="BI298">
        <v>17.561003117266182</v>
      </c>
      <c r="BJ298">
        <v>17.165860610307433</v>
      </c>
      <c r="BK298">
        <v>17.022853297986675</v>
      </c>
      <c r="BL298">
        <v>17.716849125268251</v>
      </c>
      <c r="BM298">
        <v>17.548645273812181</v>
      </c>
      <c r="BN298">
        <v>16.810783030412153</v>
      </c>
      <c r="BO298">
        <v>16.445064313800945</v>
      </c>
      <c r="BP298">
        <v>17.345868188364349</v>
      </c>
      <c r="BQ298">
        <v>17.798898790467199</v>
      </c>
      <c r="BU298" s="2">
        <v>9</v>
      </c>
      <c r="BV298" s="7">
        <v>18.135666593044299</v>
      </c>
    </row>
    <row r="299" spans="1:74" x14ac:dyDescent="0.25">
      <c r="B299" s="2">
        <v>10</v>
      </c>
      <c r="C299">
        <v>152</v>
      </c>
      <c r="D299">
        <v>152</v>
      </c>
      <c r="E299">
        <v>120.91322526177277</v>
      </c>
      <c r="F299">
        <v>0</v>
      </c>
      <c r="G299">
        <v>0</v>
      </c>
      <c r="H299">
        <v>155</v>
      </c>
      <c r="I299">
        <v>155</v>
      </c>
      <c r="J299">
        <v>400</v>
      </c>
      <c r="K299">
        <v>400</v>
      </c>
      <c r="L299">
        <v>300</v>
      </c>
      <c r="M299">
        <v>310</v>
      </c>
      <c r="N299">
        <v>346.29999999999978</v>
      </c>
      <c r="P299" s="2">
        <v>10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155</v>
      </c>
      <c r="AF299">
        <v>155</v>
      </c>
      <c r="AG299">
        <v>0</v>
      </c>
      <c r="AH299">
        <v>400</v>
      </c>
      <c r="AI299">
        <v>0</v>
      </c>
      <c r="AJ299">
        <v>0</v>
      </c>
      <c r="AK299">
        <v>400</v>
      </c>
      <c r="AL299">
        <v>300</v>
      </c>
      <c r="AM299">
        <v>656.29999999999973</v>
      </c>
      <c r="AN299">
        <v>0</v>
      </c>
      <c r="AP299" s="2">
        <v>10</v>
      </c>
      <c r="AQ299" s="7">
        <v>2066.2999999999997</v>
      </c>
      <c r="AS299" s="2">
        <v>10</v>
      </c>
      <c r="AT299">
        <v>18.235358719060464</v>
      </c>
      <c r="AU299">
        <v>18.391178673113984</v>
      </c>
      <c r="AV299">
        <v>17.930454195353775</v>
      </c>
      <c r="AW299">
        <v>19.043525348224577</v>
      </c>
      <c r="AX299">
        <v>18.997487749686645</v>
      </c>
      <c r="AY299">
        <v>19.007562515570882</v>
      </c>
      <c r="AZ299">
        <v>19.421088000000001</v>
      </c>
      <c r="BA299">
        <v>19.653136153304104</v>
      </c>
      <c r="BB299">
        <v>18.710964667466218</v>
      </c>
      <c r="BC299">
        <v>18.755105324326323</v>
      </c>
      <c r="BD299">
        <v>18.666563161914908</v>
      </c>
      <c r="BE299">
        <v>18.567840382128828</v>
      </c>
      <c r="BF299">
        <v>18.60009879052587</v>
      </c>
      <c r="BG299">
        <v>18.264084706956897</v>
      </c>
      <c r="BH299">
        <v>17.641948523592056</v>
      </c>
      <c r="BI299">
        <v>17.737591034307776</v>
      </c>
      <c r="BJ299">
        <v>17.336488026535331</v>
      </c>
      <c r="BK299">
        <v>17.191109999999998</v>
      </c>
      <c r="BL299">
        <v>17.876827311965009</v>
      </c>
      <c r="BM299">
        <v>17.690840716292236</v>
      </c>
      <c r="BN299">
        <v>16.97604026110065</v>
      </c>
      <c r="BO299">
        <v>16.607438557317003</v>
      </c>
      <c r="BP299">
        <v>17.477379863424332</v>
      </c>
      <c r="BQ299">
        <v>17.948952985859279</v>
      </c>
      <c r="BU299" s="2">
        <v>10</v>
      </c>
      <c r="BV299" s="7">
        <v>18.197044402834464</v>
      </c>
    </row>
    <row r="300" spans="1:74" x14ac:dyDescent="0.25">
      <c r="B300" s="2">
        <v>11</v>
      </c>
      <c r="C300">
        <v>152</v>
      </c>
      <c r="D300">
        <v>152</v>
      </c>
      <c r="E300">
        <v>120.61964066544837</v>
      </c>
      <c r="F300">
        <v>0</v>
      </c>
      <c r="G300">
        <v>0</v>
      </c>
      <c r="H300">
        <v>155</v>
      </c>
      <c r="I300">
        <v>155</v>
      </c>
      <c r="J300">
        <v>385.73666666666685</v>
      </c>
      <c r="K300">
        <v>385.73666666666668</v>
      </c>
      <c r="L300">
        <v>300</v>
      </c>
      <c r="M300">
        <v>310</v>
      </c>
      <c r="N300">
        <v>329.73666666666662</v>
      </c>
      <c r="P300" s="2">
        <v>11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155</v>
      </c>
      <c r="AF300">
        <v>155</v>
      </c>
      <c r="AG300">
        <v>0</v>
      </c>
      <c r="AH300">
        <v>385.73666666666685</v>
      </c>
      <c r="AI300">
        <v>0</v>
      </c>
      <c r="AJ300">
        <v>0</v>
      </c>
      <c r="AK300">
        <v>385.73666666666668</v>
      </c>
      <c r="AL300">
        <v>300</v>
      </c>
      <c r="AM300">
        <v>639.73666666666668</v>
      </c>
      <c r="AN300">
        <v>0</v>
      </c>
      <c r="AP300" s="2">
        <v>11</v>
      </c>
      <c r="AQ300" s="7">
        <v>2021.2100000000003</v>
      </c>
      <c r="AS300" s="2">
        <v>11</v>
      </c>
      <c r="AT300">
        <v>18.188422830752323</v>
      </c>
      <c r="AU300">
        <v>18.344228055055623</v>
      </c>
      <c r="AV300">
        <v>17.893688671776882</v>
      </c>
      <c r="AW300">
        <v>19.005388614894517</v>
      </c>
      <c r="AX300">
        <v>18.942174278057575</v>
      </c>
      <c r="AY300">
        <v>18.948804305430677</v>
      </c>
      <c r="AZ300">
        <v>19.262851000000001</v>
      </c>
      <c r="BA300">
        <v>19.49300849693952</v>
      </c>
      <c r="BB300">
        <v>18.681902451949085</v>
      </c>
      <c r="BC300">
        <v>18.694013223571609</v>
      </c>
      <c r="BD300">
        <v>18.622303752823459</v>
      </c>
      <c r="BE300">
        <v>18.523670183148081</v>
      </c>
      <c r="BF300">
        <v>18.556076425530506</v>
      </c>
      <c r="BG300">
        <v>18.221381038108561</v>
      </c>
      <c r="BH300">
        <v>17.601926465087534</v>
      </c>
      <c r="BI300">
        <v>17.696949926990026</v>
      </c>
      <c r="BJ300">
        <v>17.296898955105505</v>
      </c>
      <c r="BK300">
        <v>17.151916456965697</v>
      </c>
      <c r="BL300">
        <v>17.835534897046529</v>
      </c>
      <c r="BM300">
        <v>17.649680282646685</v>
      </c>
      <c r="BN300">
        <v>16.937397527925608</v>
      </c>
      <c r="BO300">
        <v>16.569587192587917</v>
      </c>
      <c r="BP300">
        <v>17.436550489984253</v>
      </c>
      <c r="BQ300">
        <v>17.909763860238051</v>
      </c>
      <c r="BU300" s="2">
        <v>11</v>
      </c>
      <c r="BV300" s="7">
        <v>18.144338307609011</v>
      </c>
    </row>
    <row r="301" spans="1:74" x14ac:dyDescent="0.25">
      <c r="B301" s="2">
        <v>12</v>
      </c>
      <c r="C301">
        <v>147.36552</v>
      </c>
      <c r="D301">
        <v>152</v>
      </c>
      <c r="E301">
        <v>78.367500000000007</v>
      </c>
      <c r="F301">
        <v>0</v>
      </c>
      <c r="G301">
        <v>0</v>
      </c>
      <c r="H301">
        <v>155</v>
      </c>
      <c r="I301">
        <v>155</v>
      </c>
      <c r="J301">
        <v>400</v>
      </c>
      <c r="K301">
        <v>400</v>
      </c>
      <c r="L301">
        <v>300</v>
      </c>
      <c r="M301">
        <v>310</v>
      </c>
      <c r="N301">
        <v>350</v>
      </c>
      <c r="P301" s="2">
        <v>12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155</v>
      </c>
      <c r="AF301">
        <v>155</v>
      </c>
      <c r="AG301">
        <v>0</v>
      </c>
      <c r="AH301">
        <v>400</v>
      </c>
      <c r="AI301">
        <v>0</v>
      </c>
      <c r="AJ301">
        <v>0</v>
      </c>
      <c r="AK301">
        <v>400</v>
      </c>
      <c r="AL301">
        <v>300</v>
      </c>
      <c r="AM301">
        <v>660</v>
      </c>
      <c r="AN301">
        <v>0</v>
      </c>
      <c r="AP301" s="2">
        <v>12</v>
      </c>
      <c r="AQ301" s="7">
        <v>2070</v>
      </c>
      <c r="AS301" s="2">
        <v>12</v>
      </c>
      <c r="AT301">
        <v>17.788058604623963</v>
      </c>
      <c r="AU301">
        <v>17.939336167502852</v>
      </c>
      <c r="AV301">
        <v>17.453644040211877</v>
      </c>
      <c r="AW301">
        <v>18.54775050208309</v>
      </c>
      <c r="AX301">
        <v>18.55163235659872</v>
      </c>
      <c r="AY301">
        <v>18.572311352228652</v>
      </c>
      <c r="AZ301">
        <v>19.636662111153154</v>
      </c>
      <c r="BA301">
        <v>19.404808469861219</v>
      </c>
      <c r="BB301">
        <v>18.201456559133124</v>
      </c>
      <c r="BC301">
        <v>18.335292378010688</v>
      </c>
      <c r="BD301">
        <v>18.155641085507714</v>
      </c>
      <c r="BE301">
        <v>18.125862243389683</v>
      </c>
      <c r="BF301">
        <v>18.032783962039893</v>
      </c>
      <c r="BG301">
        <v>17.765752951118905</v>
      </c>
      <c r="BH301">
        <v>17.16370272857813</v>
      </c>
      <c r="BI301">
        <v>17.255800889317548</v>
      </c>
      <c r="BJ301">
        <v>16.865907490899488</v>
      </c>
      <c r="BK301">
        <v>16.724626000000001</v>
      </c>
      <c r="BL301">
        <v>17.390553127730676</v>
      </c>
      <c r="BM301">
        <v>17.208996782181337</v>
      </c>
      <c r="BN301">
        <v>16.515535357984774</v>
      </c>
      <c r="BO301">
        <v>16.156819766316154</v>
      </c>
      <c r="BP301">
        <v>17.001000067611685</v>
      </c>
      <c r="BQ301">
        <v>17.466004530453965</v>
      </c>
      <c r="BU301" s="2">
        <v>12</v>
      </c>
      <c r="BV301" s="7">
        <v>17.760830813522389</v>
      </c>
    </row>
    <row r="302" spans="1:74" x14ac:dyDescent="0.25">
      <c r="B302" s="2">
        <v>13</v>
      </c>
      <c r="C302">
        <v>151.43</v>
      </c>
      <c r="D302">
        <v>151.98176000000001</v>
      </c>
      <c r="E302">
        <v>76.972499999999997</v>
      </c>
      <c r="F302">
        <v>0</v>
      </c>
      <c r="G302">
        <v>0</v>
      </c>
      <c r="H302">
        <v>155</v>
      </c>
      <c r="I302">
        <v>155</v>
      </c>
      <c r="J302">
        <v>400</v>
      </c>
      <c r="K302">
        <v>400</v>
      </c>
      <c r="L302">
        <v>300</v>
      </c>
      <c r="M302">
        <v>310</v>
      </c>
      <c r="N302">
        <v>350</v>
      </c>
      <c r="P302" s="2">
        <v>13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155</v>
      </c>
      <c r="AF302">
        <v>155</v>
      </c>
      <c r="AG302">
        <v>0</v>
      </c>
      <c r="AH302">
        <v>400</v>
      </c>
      <c r="AI302">
        <v>0</v>
      </c>
      <c r="AJ302">
        <v>0</v>
      </c>
      <c r="AK302">
        <v>400</v>
      </c>
      <c r="AL302">
        <v>300</v>
      </c>
      <c r="AM302">
        <v>660</v>
      </c>
      <c r="AN302">
        <v>0</v>
      </c>
      <c r="AP302" s="2">
        <v>13</v>
      </c>
      <c r="AQ302" s="7">
        <v>2070</v>
      </c>
      <c r="AS302" s="2">
        <v>13</v>
      </c>
      <c r="AT302">
        <v>18.103305632095172</v>
      </c>
      <c r="AU302">
        <v>18.257350692723023</v>
      </c>
      <c r="AV302">
        <v>17.760246565263984</v>
      </c>
      <c r="AW302">
        <v>18.87682772124905</v>
      </c>
      <c r="AX302">
        <v>18.880997237377557</v>
      </c>
      <c r="AY302">
        <v>18.902384362916738</v>
      </c>
      <c r="AZ302">
        <v>19.985609845366145</v>
      </c>
      <c r="BA302">
        <v>19.749636114705666</v>
      </c>
      <c r="BB302">
        <v>18.524612534156901</v>
      </c>
      <c r="BC302">
        <v>18.661407465236593</v>
      </c>
      <c r="BD302">
        <v>18.480759152573885</v>
      </c>
      <c r="BE302">
        <v>18.447012907419051</v>
      </c>
      <c r="BF302">
        <v>18.352879315736864</v>
      </c>
      <c r="BG302">
        <v>18.088871999999999</v>
      </c>
      <c r="BH302">
        <v>17.460323418661989</v>
      </c>
      <c r="BI302">
        <v>17.553502147824663</v>
      </c>
      <c r="BJ302">
        <v>17.157051287994115</v>
      </c>
      <c r="BK302">
        <v>17.01341173331048</v>
      </c>
      <c r="BL302">
        <v>17.692499999999999</v>
      </c>
      <c r="BM302">
        <v>17.509511848132128</v>
      </c>
      <c r="BN302">
        <v>16.800787575839042</v>
      </c>
      <c r="BO302">
        <v>16.43581572871134</v>
      </c>
      <c r="BP302">
        <v>17.298840250599454</v>
      </c>
      <c r="BQ302">
        <v>17.769793492864466</v>
      </c>
      <c r="BU302" s="2">
        <v>13</v>
      </c>
      <c r="BV302" s="7">
        <v>18.073476626281593</v>
      </c>
    </row>
    <row r="303" spans="1:74" x14ac:dyDescent="0.25">
      <c r="B303" s="2">
        <v>14</v>
      </c>
      <c r="C303">
        <v>152</v>
      </c>
      <c r="D303">
        <v>151.34031999999999</v>
      </c>
      <c r="E303">
        <v>121.36941426244455</v>
      </c>
      <c r="F303">
        <v>0</v>
      </c>
      <c r="G303">
        <v>0</v>
      </c>
      <c r="H303">
        <v>155</v>
      </c>
      <c r="I303">
        <v>155</v>
      </c>
      <c r="J303">
        <v>385.64000000000004</v>
      </c>
      <c r="K303">
        <v>385.64000000000004</v>
      </c>
      <c r="L303">
        <v>300</v>
      </c>
      <c r="M303">
        <v>310</v>
      </c>
      <c r="N303">
        <v>329.64000000000004</v>
      </c>
      <c r="P303" s="2">
        <v>14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155</v>
      </c>
      <c r="AF303">
        <v>155</v>
      </c>
      <c r="AG303">
        <v>0</v>
      </c>
      <c r="AH303">
        <v>385.64000000000004</v>
      </c>
      <c r="AI303">
        <v>0</v>
      </c>
      <c r="AJ303">
        <v>0</v>
      </c>
      <c r="AK303">
        <v>385.64000000000004</v>
      </c>
      <c r="AL303">
        <v>300</v>
      </c>
      <c r="AM303">
        <v>639.6400000000001</v>
      </c>
      <c r="AN303">
        <v>0</v>
      </c>
      <c r="AP303" s="2">
        <v>14</v>
      </c>
      <c r="AQ303" s="7">
        <v>2020.9200000000003</v>
      </c>
      <c r="AS303" s="2">
        <v>14</v>
      </c>
      <c r="AT303">
        <v>18.115842760251887</v>
      </c>
      <c r="AU303">
        <v>18.270130388996705</v>
      </c>
      <c r="AV303">
        <v>17.800520734379884</v>
      </c>
      <c r="AW303">
        <v>18.90432074135412</v>
      </c>
      <c r="AX303">
        <v>18.88146418201795</v>
      </c>
      <c r="AY303">
        <v>18.895995546327228</v>
      </c>
      <c r="AZ303">
        <v>19.437000000000001</v>
      </c>
      <c r="BA303">
        <v>19.669238273971672</v>
      </c>
      <c r="BB303">
        <v>18.563067646476867</v>
      </c>
      <c r="BC303">
        <v>18.649140004387647</v>
      </c>
      <c r="BD303">
        <v>18.539212210674869</v>
      </c>
      <c r="BE303">
        <v>18.441354597820695</v>
      </c>
      <c r="BF303">
        <v>18.473096179958684</v>
      </c>
      <c r="BG303">
        <v>18.138684000000001</v>
      </c>
      <c r="BH303">
        <v>17.519196254996668</v>
      </c>
      <c r="BI303">
        <v>17.614705181637678</v>
      </c>
      <c r="BJ303">
        <v>17.216205054248647</v>
      </c>
      <c r="BK303">
        <v>17.071751615678302</v>
      </c>
      <c r="BL303">
        <v>17.753416399029501</v>
      </c>
      <c r="BM303">
        <v>17.56910744998763</v>
      </c>
      <c r="BN303">
        <v>16.85809510764167</v>
      </c>
      <c r="BO303">
        <v>16.492117432293362</v>
      </c>
      <c r="BP303">
        <v>17.357334504787463</v>
      </c>
      <c r="BQ303">
        <v>17.822041400093838</v>
      </c>
      <c r="BU303" s="2">
        <v>14</v>
      </c>
      <c r="BV303" s="7">
        <v>18.085543236125538</v>
      </c>
    </row>
    <row r="304" spans="1:74" x14ac:dyDescent="0.25">
      <c r="B304" s="2">
        <v>15</v>
      </c>
      <c r="C304">
        <v>152</v>
      </c>
      <c r="D304">
        <v>152</v>
      </c>
      <c r="E304">
        <v>115.70008999999999</v>
      </c>
      <c r="F304">
        <v>0</v>
      </c>
      <c r="G304">
        <v>0</v>
      </c>
      <c r="H304">
        <v>155</v>
      </c>
      <c r="I304">
        <v>155</v>
      </c>
      <c r="J304">
        <v>365.34333333333319</v>
      </c>
      <c r="K304">
        <v>365.34333333333319</v>
      </c>
      <c r="L304">
        <v>300</v>
      </c>
      <c r="M304">
        <v>310</v>
      </c>
      <c r="N304">
        <v>309.34333333333313</v>
      </c>
      <c r="P304" s="2">
        <v>15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155</v>
      </c>
      <c r="AF304">
        <v>155</v>
      </c>
      <c r="AG304">
        <v>0</v>
      </c>
      <c r="AH304">
        <v>365.34333333333319</v>
      </c>
      <c r="AI304">
        <v>0</v>
      </c>
      <c r="AJ304">
        <v>0</v>
      </c>
      <c r="AK304">
        <v>365.34333333333319</v>
      </c>
      <c r="AL304">
        <v>300</v>
      </c>
      <c r="AM304">
        <v>619.34333333333313</v>
      </c>
      <c r="AN304">
        <v>0</v>
      </c>
      <c r="AP304" s="2">
        <v>15</v>
      </c>
      <c r="AQ304" s="7">
        <v>1960.0299999999997</v>
      </c>
      <c r="AS304" s="2">
        <v>15</v>
      </c>
      <c r="AT304">
        <v>18.628087018546498</v>
      </c>
      <c r="AU304">
        <v>18.790647652637837</v>
      </c>
      <c r="AV304">
        <v>18.345403029383565</v>
      </c>
      <c r="AW304">
        <v>19.480267320604217</v>
      </c>
      <c r="AX304">
        <v>19.37284</v>
      </c>
      <c r="AY304">
        <v>19.434660979420784</v>
      </c>
      <c r="AZ304">
        <v>19.973915999999999</v>
      </c>
      <c r="BA304">
        <v>19.995546620069327</v>
      </c>
      <c r="BB304">
        <v>19.158617990527965</v>
      </c>
      <c r="BC304">
        <v>19.180864828401248</v>
      </c>
      <c r="BD304">
        <v>19.101405765418757</v>
      </c>
      <c r="BE304">
        <v>19.000452410794118</v>
      </c>
      <c r="BF304">
        <v>19.03335513589829</v>
      </c>
      <c r="BG304">
        <v>18.689264174424842</v>
      </c>
      <c r="BH304">
        <v>18.052058853736675</v>
      </c>
      <c r="BI304">
        <v>18.150116761420843</v>
      </c>
      <c r="BJ304">
        <v>17.739621706720573</v>
      </c>
      <c r="BK304">
        <v>17.590832780216338</v>
      </c>
      <c r="BL304">
        <v>18.292750000000002</v>
      </c>
      <c r="BM304">
        <v>18.102578398622146</v>
      </c>
      <c r="BN304">
        <v>17.37073341240902</v>
      </c>
      <c r="BO304">
        <v>16.993584491350141</v>
      </c>
      <c r="BP304">
        <v>17.884228542351902</v>
      </c>
      <c r="BQ304">
        <v>18.365469489751952</v>
      </c>
      <c r="BU304" s="2">
        <v>15</v>
      </c>
      <c r="BV304" s="7">
        <v>18.613637640112792</v>
      </c>
    </row>
    <row r="305" spans="1:74" x14ac:dyDescent="0.25">
      <c r="B305" s="2">
        <v>16</v>
      </c>
      <c r="C305">
        <v>152</v>
      </c>
      <c r="D305">
        <v>152</v>
      </c>
      <c r="E305">
        <v>78.517499999999998</v>
      </c>
      <c r="F305">
        <v>0</v>
      </c>
      <c r="G305">
        <v>0</v>
      </c>
      <c r="H305">
        <v>155</v>
      </c>
      <c r="I305">
        <v>155</v>
      </c>
      <c r="J305">
        <v>390.57666666666665</v>
      </c>
      <c r="K305">
        <v>390.57666666666665</v>
      </c>
      <c r="L305">
        <v>300</v>
      </c>
      <c r="M305">
        <v>310</v>
      </c>
      <c r="N305">
        <v>334.57666666666665</v>
      </c>
      <c r="P305" s="2">
        <v>16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155</v>
      </c>
      <c r="AF305">
        <v>155</v>
      </c>
      <c r="AG305">
        <v>0</v>
      </c>
      <c r="AH305">
        <v>390.57666666666665</v>
      </c>
      <c r="AI305">
        <v>0</v>
      </c>
      <c r="AJ305">
        <v>0</v>
      </c>
      <c r="AK305">
        <v>390.57666666666665</v>
      </c>
      <c r="AL305">
        <v>300</v>
      </c>
      <c r="AM305">
        <v>644.5766666666666</v>
      </c>
      <c r="AN305">
        <v>0</v>
      </c>
      <c r="AP305" s="2">
        <v>16</v>
      </c>
      <c r="AQ305" s="7">
        <v>2035.7299999999998</v>
      </c>
      <c r="AS305" s="2">
        <v>16</v>
      </c>
      <c r="AT305">
        <v>17.177700993917664</v>
      </c>
      <c r="AU305">
        <v>17.337732187397812</v>
      </c>
      <c r="AV305">
        <v>16.960756389770705</v>
      </c>
      <c r="AW305">
        <v>17.989155911753723</v>
      </c>
      <c r="AX305">
        <v>17.781157919143702</v>
      </c>
      <c r="AY305">
        <v>18.05619516169692</v>
      </c>
      <c r="AZ305">
        <v>19.112903385099791</v>
      </c>
      <c r="BA305">
        <v>18.887233858353724</v>
      </c>
      <c r="BB305">
        <v>17.704250033112373</v>
      </c>
      <c r="BC305">
        <v>17.858181706002512</v>
      </c>
      <c r="BD305">
        <v>17.712437807087369</v>
      </c>
      <c r="BE305">
        <v>17.619645977611171</v>
      </c>
      <c r="BF305">
        <v>17.648284466859149</v>
      </c>
      <c r="BG305">
        <v>17.325680999999999</v>
      </c>
      <c r="BH305">
        <v>16.722333352197609</v>
      </c>
      <c r="BI305">
        <v>16.816593049071965</v>
      </c>
      <c r="BJ305">
        <v>16.435124897144611</v>
      </c>
      <c r="BK305">
        <v>16.296735999999999</v>
      </c>
      <c r="BL305">
        <v>16.951876023458023</v>
      </c>
      <c r="BM305">
        <v>16.778446926401685</v>
      </c>
      <c r="BN305">
        <v>16.092313445751159</v>
      </c>
      <c r="BO305">
        <v>15.743327406059237</v>
      </c>
      <c r="BP305">
        <v>16.577627895679058</v>
      </c>
      <c r="BQ305">
        <v>16.999630950461736</v>
      </c>
      <c r="BU305" s="2">
        <v>16</v>
      </c>
      <c r="BV305" s="7">
        <v>17.274388614334651</v>
      </c>
    </row>
    <row r="306" spans="1:74" x14ac:dyDescent="0.25">
      <c r="B306" s="2">
        <v>17</v>
      </c>
      <c r="C306">
        <v>152</v>
      </c>
      <c r="D306">
        <v>152</v>
      </c>
      <c r="E306">
        <v>102.84683120369435</v>
      </c>
      <c r="F306">
        <v>0</v>
      </c>
      <c r="G306">
        <v>0</v>
      </c>
      <c r="H306">
        <v>155</v>
      </c>
      <c r="I306">
        <v>155</v>
      </c>
      <c r="J306">
        <v>400</v>
      </c>
      <c r="K306">
        <v>400</v>
      </c>
      <c r="L306">
        <v>300</v>
      </c>
      <c r="M306">
        <v>310</v>
      </c>
      <c r="N306">
        <v>350</v>
      </c>
      <c r="P306" s="2">
        <v>17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155</v>
      </c>
      <c r="AF306">
        <v>155</v>
      </c>
      <c r="AG306">
        <v>0</v>
      </c>
      <c r="AH306">
        <v>400</v>
      </c>
      <c r="AI306">
        <v>0</v>
      </c>
      <c r="AJ306">
        <v>0</v>
      </c>
      <c r="AK306">
        <v>400</v>
      </c>
      <c r="AL306">
        <v>300</v>
      </c>
      <c r="AM306">
        <v>660</v>
      </c>
      <c r="AN306">
        <v>0</v>
      </c>
      <c r="AP306" s="2">
        <v>17</v>
      </c>
      <c r="AQ306" s="7">
        <v>2070</v>
      </c>
      <c r="AS306" s="2">
        <v>17</v>
      </c>
      <c r="AT306">
        <v>18.658019345282057</v>
      </c>
      <c r="AU306">
        <v>18.831829421949617</v>
      </c>
      <c r="AV306">
        <v>18.422755181536587</v>
      </c>
      <c r="AW306">
        <v>19.539351472800398</v>
      </c>
      <c r="AX306">
        <v>19.313399971696143</v>
      </c>
      <c r="AY306">
        <v>19.612089924123552</v>
      </c>
      <c r="AZ306">
        <v>20.75986</v>
      </c>
      <c r="BA306">
        <v>20.51474455693409</v>
      </c>
      <c r="BB306">
        <v>19.229863079749059</v>
      </c>
      <c r="BC306">
        <v>19.396978467687941</v>
      </c>
      <c r="BD306">
        <v>19.238371802479044</v>
      </c>
      <c r="BE306">
        <v>19.138060264273768</v>
      </c>
      <c r="BF306">
        <v>19.16908418757016</v>
      </c>
      <c r="BG306">
        <v>18.817604999228664</v>
      </c>
      <c r="BH306">
        <v>18.164456681366211</v>
      </c>
      <c r="BI306">
        <v>18.266915797703536</v>
      </c>
      <c r="BJ306">
        <v>17.852525151609136</v>
      </c>
      <c r="BK306">
        <v>17.702190156010868</v>
      </c>
      <c r="BL306">
        <v>18.41359955082552</v>
      </c>
      <c r="BM306">
        <v>18.224977383971598</v>
      </c>
      <c r="BN306">
        <v>17.480127297471235</v>
      </c>
      <c r="BO306">
        <v>17.101052788388394</v>
      </c>
      <c r="BP306">
        <v>18.006712259352526</v>
      </c>
      <c r="BQ306">
        <v>18.465399994028644</v>
      </c>
      <c r="BU306" s="2">
        <v>17</v>
      </c>
      <c r="BV306" s="7">
        <v>18.763332072334951</v>
      </c>
    </row>
    <row r="307" spans="1:74" x14ac:dyDescent="0.25">
      <c r="B307" s="2">
        <v>18</v>
      </c>
      <c r="C307">
        <v>152</v>
      </c>
      <c r="D307">
        <v>152</v>
      </c>
      <c r="E307">
        <v>185.16708088427649</v>
      </c>
      <c r="F307">
        <v>0</v>
      </c>
      <c r="G307">
        <v>0</v>
      </c>
      <c r="H307">
        <v>155</v>
      </c>
      <c r="I307">
        <v>155</v>
      </c>
      <c r="J307">
        <v>372.88333333333327</v>
      </c>
      <c r="K307">
        <v>372.88333333333327</v>
      </c>
      <c r="L307">
        <v>300</v>
      </c>
      <c r="M307">
        <v>310</v>
      </c>
      <c r="N307">
        <v>316.88333333333316</v>
      </c>
      <c r="P307" s="2">
        <v>18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155</v>
      </c>
      <c r="AF307">
        <v>155</v>
      </c>
      <c r="AG307">
        <v>0</v>
      </c>
      <c r="AH307">
        <v>372.88333333333327</v>
      </c>
      <c r="AI307">
        <v>0</v>
      </c>
      <c r="AJ307">
        <v>0</v>
      </c>
      <c r="AK307">
        <v>372.88333333333327</v>
      </c>
      <c r="AL307">
        <v>300</v>
      </c>
      <c r="AM307">
        <v>626.88333333333321</v>
      </c>
      <c r="AN307">
        <v>0</v>
      </c>
      <c r="AP307" s="2">
        <v>18</v>
      </c>
      <c r="AQ307" s="7">
        <v>1982.6499999999996</v>
      </c>
      <c r="AS307" s="2">
        <v>18</v>
      </c>
      <c r="AT307">
        <v>19.562201195889813</v>
      </c>
      <c r="AU307">
        <v>19.757718113032812</v>
      </c>
      <c r="AV307">
        <v>19.575766565458267</v>
      </c>
      <c r="AW307">
        <v>20.582696859322869</v>
      </c>
      <c r="AX307">
        <v>20.299138088474923</v>
      </c>
      <c r="AY307">
        <v>20.644181233287355</v>
      </c>
      <c r="AZ307">
        <v>20.690515999999999</v>
      </c>
      <c r="BA307">
        <v>20.937731605465</v>
      </c>
      <c r="BB307">
        <v>20.322883087375324</v>
      </c>
      <c r="BC307">
        <v>20.438236941909491</v>
      </c>
      <c r="BD307">
        <v>20.31529112404256</v>
      </c>
      <c r="BE307">
        <v>20.20629623912204</v>
      </c>
      <c r="BF307">
        <v>20.243807699432793</v>
      </c>
      <c r="BG307">
        <v>19.883708747886033</v>
      </c>
      <c r="BH307">
        <v>19.219551057501135</v>
      </c>
      <c r="BI307">
        <v>19.319437582037594</v>
      </c>
      <c r="BJ307">
        <v>18.883989381904183</v>
      </c>
      <c r="BK307">
        <v>18.726315500643967</v>
      </c>
      <c r="BL307">
        <v>19.467530257266134</v>
      </c>
      <c r="BM307">
        <v>19.261805078166859</v>
      </c>
      <c r="BN307">
        <v>18.492687627239828</v>
      </c>
      <c r="BO307">
        <v>18.090643899243503</v>
      </c>
      <c r="BP307">
        <v>19.027614233455317</v>
      </c>
      <c r="BQ307">
        <v>19.570397921314346</v>
      </c>
      <c r="BU307" s="2">
        <v>18</v>
      </c>
      <c r="BV307" s="7">
        <v>19.730006084978005</v>
      </c>
    </row>
    <row r="308" spans="1:74" x14ac:dyDescent="0.25">
      <c r="B308" s="2">
        <v>19</v>
      </c>
      <c r="C308">
        <v>152</v>
      </c>
      <c r="D308">
        <v>149.73823999999999</v>
      </c>
      <c r="E308">
        <v>122.940184</v>
      </c>
      <c r="F308">
        <v>0</v>
      </c>
      <c r="G308">
        <v>0</v>
      </c>
      <c r="H308">
        <v>155</v>
      </c>
      <c r="I308">
        <v>155</v>
      </c>
      <c r="J308">
        <v>400</v>
      </c>
      <c r="K308">
        <v>400</v>
      </c>
      <c r="L308">
        <v>300</v>
      </c>
      <c r="M308">
        <v>310</v>
      </c>
      <c r="N308">
        <v>350</v>
      </c>
      <c r="P308" s="2">
        <v>19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155</v>
      </c>
      <c r="AF308">
        <v>155</v>
      </c>
      <c r="AG308">
        <v>0</v>
      </c>
      <c r="AH308">
        <v>400</v>
      </c>
      <c r="AI308">
        <v>0</v>
      </c>
      <c r="AJ308">
        <v>0</v>
      </c>
      <c r="AK308">
        <v>400</v>
      </c>
      <c r="AL308">
        <v>300</v>
      </c>
      <c r="AM308">
        <v>660</v>
      </c>
      <c r="AN308">
        <v>0</v>
      </c>
      <c r="AP308" s="2">
        <v>19</v>
      </c>
      <c r="AQ308" s="7">
        <v>2070</v>
      </c>
      <c r="AS308" s="2">
        <v>19</v>
      </c>
      <c r="AT308">
        <v>18.939430225906722</v>
      </c>
      <c r="AU308">
        <v>19.116618926689597</v>
      </c>
      <c r="AV308">
        <v>18.483342316730294</v>
      </c>
      <c r="AW308">
        <v>19.395650527295466</v>
      </c>
      <c r="AX308">
        <v>19.690999999999999</v>
      </c>
      <c r="AY308">
        <v>19.683310670199148</v>
      </c>
      <c r="AZ308">
        <v>20.610869999999998</v>
      </c>
      <c r="BA308">
        <v>20.505962263921333</v>
      </c>
      <c r="BB308">
        <v>19.211134837714198</v>
      </c>
      <c r="BC308">
        <v>19.399357702184879</v>
      </c>
      <c r="BD308">
        <v>19.237279308920208</v>
      </c>
      <c r="BE308">
        <v>19.135420266778503</v>
      </c>
      <c r="BF308">
        <v>19.168847495806325</v>
      </c>
      <c r="BG308">
        <v>18.822984810280069</v>
      </c>
      <c r="BH308">
        <v>18.182809081572834</v>
      </c>
      <c r="BI308">
        <v>18.281056570336254</v>
      </c>
      <c r="BJ308">
        <v>17.867772329175548</v>
      </c>
      <c r="BK308">
        <v>17.717990841858665</v>
      </c>
      <c r="BL308">
        <v>18.424288534928177</v>
      </c>
      <c r="BM308">
        <v>18.232364083211351</v>
      </c>
      <c r="BN308">
        <v>17.496378764287893</v>
      </c>
      <c r="BO308">
        <v>17.11644011868178</v>
      </c>
      <c r="BP308">
        <v>18.012234361935981</v>
      </c>
      <c r="BQ308">
        <v>18.500470144891878</v>
      </c>
      <c r="BU308" s="2">
        <v>19</v>
      </c>
      <c r="BV308" s="7">
        <v>18.80137559097113</v>
      </c>
    </row>
    <row r="309" spans="1:74" x14ac:dyDescent="0.25">
      <c r="B309" s="2">
        <v>20</v>
      </c>
      <c r="C309">
        <v>148.98887999999999</v>
      </c>
      <c r="D309">
        <v>148.29424</v>
      </c>
      <c r="E309">
        <v>86.558764561633566</v>
      </c>
      <c r="F309">
        <v>0</v>
      </c>
      <c r="G309">
        <v>0</v>
      </c>
      <c r="H309">
        <v>155</v>
      </c>
      <c r="I309">
        <v>155</v>
      </c>
      <c r="J309">
        <v>400</v>
      </c>
      <c r="K309">
        <v>400</v>
      </c>
      <c r="L309">
        <v>300</v>
      </c>
      <c r="M309">
        <v>310</v>
      </c>
      <c r="N309">
        <v>350</v>
      </c>
      <c r="P309" s="2">
        <v>20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155</v>
      </c>
      <c r="AF309">
        <v>155</v>
      </c>
      <c r="AG309">
        <v>0</v>
      </c>
      <c r="AH309">
        <v>400</v>
      </c>
      <c r="AI309">
        <v>0</v>
      </c>
      <c r="AJ309">
        <v>0</v>
      </c>
      <c r="AK309">
        <v>400</v>
      </c>
      <c r="AL309">
        <v>300</v>
      </c>
      <c r="AM309">
        <v>660</v>
      </c>
      <c r="AN309">
        <v>0</v>
      </c>
      <c r="AP309" s="2">
        <v>20</v>
      </c>
      <c r="AQ309" s="7">
        <v>2070</v>
      </c>
      <c r="AS309" s="2">
        <v>20</v>
      </c>
      <c r="AT309">
        <v>18.006470308643912</v>
      </c>
      <c r="AU309">
        <v>18.159605341808252</v>
      </c>
      <c r="AV309">
        <v>17.667949615705613</v>
      </c>
      <c r="AW309">
        <v>18.775490126903478</v>
      </c>
      <c r="AX309">
        <v>18.779419644993492</v>
      </c>
      <c r="AY309">
        <v>18.800352548864748</v>
      </c>
      <c r="AZ309">
        <v>19.877772</v>
      </c>
      <c r="BA309">
        <v>19.643071530394565</v>
      </c>
      <c r="BB309">
        <v>18.424944193792321</v>
      </c>
      <c r="BC309">
        <v>18.560423323494827</v>
      </c>
      <c r="BD309">
        <v>18.378566172230251</v>
      </c>
      <c r="BE309">
        <v>18.348421688880919</v>
      </c>
      <c r="BF309">
        <v>18.254200540482582</v>
      </c>
      <c r="BG309">
        <v>17.983890773885225</v>
      </c>
      <c r="BH309">
        <v>17.374448242946215</v>
      </c>
      <c r="BI309">
        <v>17.467677236266745</v>
      </c>
      <c r="BJ309">
        <v>17.072996509257766</v>
      </c>
      <c r="BK309">
        <v>16.929980285419749</v>
      </c>
      <c r="BL309">
        <v>17.604084037814985</v>
      </c>
      <c r="BM309">
        <v>17.420298442200277</v>
      </c>
      <c r="BN309">
        <v>16.718322311891157</v>
      </c>
      <c r="BO309">
        <v>16.355202210130891</v>
      </c>
      <c r="BP309">
        <v>17.209747827968524</v>
      </c>
      <c r="BQ309">
        <v>17.680461874940409</v>
      </c>
      <c r="BU309" s="2">
        <v>20</v>
      </c>
      <c r="BV309" s="7">
        <v>17.9789081995382</v>
      </c>
    </row>
    <row r="310" spans="1:74" x14ac:dyDescent="0.25">
      <c r="B310" s="2">
        <v>21</v>
      </c>
      <c r="C310">
        <v>151.79480000000001</v>
      </c>
      <c r="D310">
        <v>150.79768000000001</v>
      </c>
      <c r="E310">
        <v>107.591553</v>
      </c>
      <c r="F310">
        <v>0</v>
      </c>
      <c r="G310">
        <v>0</v>
      </c>
      <c r="H310">
        <v>155</v>
      </c>
      <c r="I310">
        <v>155</v>
      </c>
      <c r="J310">
        <v>357.94333333333338</v>
      </c>
      <c r="K310">
        <v>357.94333333333338</v>
      </c>
      <c r="L310">
        <v>300</v>
      </c>
      <c r="M310">
        <v>310</v>
      </c>
      <c r="N310">
        <v>301.94333333333333</v>
      </c>
      <c r="P310" s="2">
        <v>21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155</v>
      </c>
      <c r="AF310">
        <v>155</v>
      </c>
      <c r="AG310">
        <v>0</v>
      </c>
      <c r="AH310">
        <v>357.94333333333338</v>
      </c>
      <c r="AI310">
        <v>0</v>
      </c>
      <c r="AJ310">
        <v>0</v>
      </c>
      <c r="AK310">
        <v>357.94333333333338</v>
      </c>
      <c r="AL310">
        <v>300</v>
      </c>
      <c r="AM310">
        <v>611.94333333333338</v>
      </c>
      <c r="AN310">
        <v>0</v>
      </c>
      <c r="AP310" s="2">
        <v>21</v>
      </c>
      <c r="AQ310" s="7">
        <v>1937.8300000000002</v>
      </c>
      <c r="AS310" s="2">
        <v>21</v>
      </c>
      <c r="AT310">
        <v>18.268287551221952</v>
      </c>
      <c r="AU310">
        <v>18.451886345641611</v>
      </c>
      <c r="AV310">
        <v>18.305911349085441</v>
      </c>
      <c r="AW310">
        <v>19.250126094294892</v>
      </c>
      <c r="AX310">
        <v>18.939661425666625</v>
      </c>
      <c r="AY310">
        <v>19.252454820633154</v>
      </c>
      <c r="AZ310">
        <v>19.749580000000002</v>
      </c>
      <c r="BA310">
        <v>19.860982226197493</v>
      </c>
      <c r="BB310">
        <v>19.0292939458318</v>
      </c>
      <c r="BC310">
        <v>19.052174958053428</v>
      </c>
      <c r="BD310">
        <v>18.98151549697365</v>
      </c>
      <c r="BE310">
        <v>18.879289258618996</v>
      </c>
      <c r="BF310">
        <v>18.914937636328929</v>
      </c>
      <c r="BG310">
        <v>18.579875999999999</v>
      </c>
      <c r="BH310">
        <v>17.962548146420961</v>
      </c>
      <c r="BI310">
        <v>18.05482805450437</v>
      </c>
      <c r="BJ310">
        <v>17.64823868078345</v>
      </c>
      <c r="BK310">
        <v>17.501052570320745</v>
      </c>
      <c r="BL310">
        <v>18.192339284003463</v>
      </c>
      <c r="BM310">
        <v>17.999294668190107</v>
      </c>
      <c r="BN310">
        <v>17.282872504347157</v>
      </c>
      <c r="BO310">
        <v>16.907003632473131</v>
      </c>
      <c r="BP310">
        <v>17.780011322896918</v>
      </c>
      <c r="BQ310">
        <v>18.29453330158286</v>
      </c>
      <c r="BU310" s="2">
        <v>21</v>
      </c>
      <c r="BV310" s="7">
        <v>18.464112469752962</v>
      </c>
    </row>
    <row r="311" spans="1:74" x14ac:dyDescent="0.25">
      <c r="B311" s="2">
        <v>22</v>
      </c>
      <c r="C311">
        <v>152</v>
      </c>
      <c r="D311">
        <v>151.53487999999999</v>
      </c>
      <c r="E311">
        <v>77.197500000000005</v>
      </c>
      <c r="F311">
        <v>0</v>
      </c>
      <c r="G311">
        <v>0</v>
      </c>
      <c r="H311">
        <v>155</v>
      </c>
      <c r="I311">
        <v>155</v>
      </c>
      <c r="J311">
        <v>329.23511627906987</v>
      </c>
      <c r="K311">
        <v>329.23511627906987</v>
      </c>
      <c r="L311">
        <v>300</v>
      </c>
      <c r="M311">
        <v>289.30465116279078</v>
      </c>
      <c r="N311">
        <v>273.23511627906981</v>
      </c>
      <c r="P311" s="2">
        <v>22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155</v>
      </c>
      <c r="AF311">
        <v>155</v>
      </c>
      <c r="AG311">
        <v>0</v>
      </c>
      <c r="AH311">
        <v>329.23511627906987</v>
      </c>
      <c r="AI311">
        <v>0</v>
      </c>
      <c r="AJ311">
        <v>0</v>
      </c>
      <c r="AK311">
        <v>329.23511627906987</v>
      </c>
      <c r="AL311">
        <v>300</v>
      </c>
      <c r="AM311">
        <v>562.53976744186059</v>
      </c>
      <c r="AN311">
        <v>0</v>
      </c>
      <c r="AP311" s="2">
        <v>22</v>
      </c>
      <c r="AQ311" s="7">
        <v>1831.0100000000004</v>
      </c>
      <c r="AS311" s="2">
        <v>22</v>
      </c>
      <c r="AT311">
        <v>17.523127693511846</v>
      </c>
      <c r="AU311">
        <v>17.698055308246445</v>
      </c>
      <c r="AV311">
        <v>17.530122815153447</v>
      </c>
      <c r="AW311">
        <v>18.431292350243542</v>
      </c>
      <c r="AX311">
        <v>18.186724850511432</v>
      </c>
      <c r="AY311">
        <v>18.497750140891284</v>
      </c>
      <c r="AZ311">
        <v>19.621795312438948</v>
      </c>
      <c r="BA311">
        <v>19.390117206143579</v>
      </c>
      <c r="BB311">
        <v>18.194056826288946</v>
      </c>
      <c r="BC311">
        <v>18.314916673510496</v>
      </c>
      <c r="BD311">
        <v>18.195663158111653</v>
      </c>
      <c r="BE311">
        <v>18.098120444869153</v>
      </c>
      <c r="BF311">
        <v>18.131594182652051</v>
      </c>
      <c r="BG311">
        <v>17.808778398939285</v>
      </c>
      <c r="BH311">
        <v>17.213250233978464</v>
      </c>
      <c r="BI311">
        <v>17.30293161665913</v>
      </c>
      <c r="BJ311">
        <v>16.912860803995159</v>
      </c>
      <c r="BK311">
        <v>16.771609999999999</v>
      </c>
      <c r="BL311">
        <v>17.43575021017287</v>
      </c>
      <c r="BM311">
        <v>17.251660372454353</v>
      </c>
      <c r="BN311">
        <v>16.562335485707614</v>
      </c>
      <c r="BO311">
        <v>16.20228525257561</v>
      </c>
      <c r="BP311">
        <v>17.04200089867668</v>
      </c>
      <c r="BQ311">
        <v>17.526628785115491</v>
      </c>
      <c r="BU311" s="2">
        <v>22</v>
      </c>
      <c r="BV311" s="7">
        <v>17.743476209201976</v>
      </c>
    </row>
    <row r="312" spans="1:74" x14ac:dyDescent="0.25">
      <c r="B312" s="2">
        <v>23</v>
      </c>
      <c r="C312">
        <v>151.46496000000002</v>
      </c>
      <c r="D312">
        <v>152</v>
      </c>
      <c r="E312">
        <v>77.430000000000007</v>
      </c>
      <c r="F312">
        <v>0</v>
      </c>
      <c r="G312">
        <v>0</v>
      </c>
      <c r="H312">
        <v>108.5</v>
      </c>
      <c r="I312">
        <v>108.5</v>
      </c>
      <c r="J312">
        <v>200</v>
      </c>
      <c r="K312">
        <v>357.69000000000011</v>
      </c>
      <c r="L312">
        <v>300</v>
      </c>
      <c r="M312">
        <v>217</v>
      </c>
      <c r="N312">
        <v>240</v>
      </c>
      <c r="P312" s="2">
        <v>23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108.5</v>
      </c>
      <c r="AF312">
        <v>108.5</v>
      </c>
      <c r="AG312">
        <v>0</v>
      </c>
      <c r="AH312">
        <v>200</v>
      </c>
      <c r="AI312">
        <v>0</v>
      </c>
      <c r="AJ312">
        <v>0</v>
      </c>
      <c r="AK312">
        <v>357.69000000000011</v>
      </c>
      <c r="AL312">
        <v>300</v>
      </c>
      <c r="AM312">
        <v>457</v>
      </c>
      <c r="AN312">
        <v>0</v>
      </c>
      <c r="AP312" s="2">
        <v>23</v>
      </c>
      <c r="AQ312" s="7">
        <v>1531.69</v>
      </c>
      <c r="AS312" s="2">
        <v>23</v>
      </c>
      <c r="AT312">
        <v>16.893580248996962</v>
      </c>
      <c r="AU312">
        <v>17.061206271668993</v>
      </c>
      <c r="AV312">
        <v>16.92130679319342</v>
      </c>
      <c r="AW312">
        <v>17.760000389783961</v>
      </c>
      <c r="AX312">
        <v>17.531187514799306</v>
      </c>
      <c r="AY312">
        <v>17.829554819748452</v>
      </c>
      <c r="AZ312">
        <v>18.906155982183655</v>
      </c>
      <c r="BA312">
        <v>18.682927559629455</v>
      </c>
      <c r="BB312">
        <v>17.524976551987621</v>
      </c>
      <c r="BC312">
        <v>17.652552523947335</v>
      </c>
      <c r="BD312">
        <v>17.56428056743281</v>
      </c>
      <c r="BE312">
        <v>17.416716476208649</v>
      </c>
      <c r="BF312">
        <v>17.454818256801147</v>
      </c>
      <c r="BG312">
        <v>17.238395797186627</v>
      </c>
      <c r="BH312">
        <v>16.722400336054591</v>
      </c>
      <c r="BI312">
        <v>16.814507815212732</v>
      </c>
      <c r="BJ312">
        <v>16.433798917455427</v>
      </c>
      <c r="BK312">
        <v>16.29576135157766</v>
      </c>
      <c r="BL312">
        <v>16.9785</v>
      </c>
      <c r="BM312">
        <v>16.830522507118392</v>
      </c>
      <c r="BN312">
        <v>16.091674770344948</v>
      </c>
      <c r="BO312">
        <v>15.742447317889489</v>
      </c>
      <c r="BP312">
        <v>16.643390118310329</v>
      </c>
      <c r="BQ312">
        <v>17.007886956389363</v>
      </c>
      <c r="BU312" s="2">
        <v>23</v>
      </c>
      <c r="BV312" s="7">
        <v>17.166606243496719</v>
      </c>
    </row>
    <row r="313" spans="1:74" x14ac:dyDescent="0.25">
      <c r="B313" s="2">
        <v>24</v>
      </c>
      <c r="C313">
        <v>137.10690937517782</v>
      </c>
      <c r="D313">
        <v>125.52312000000001</v>
      </c>
      <c r="E313">
        <v>0</v>
      </c>
      <c r="F313">
        <v>0</v>
      </c>
      <c r="G313">
        <v>0</v>
      </c>
      <c r="H313">
        <v>155</v>
      </c>
      <c r="I313">
        <v>155</v>
      </c>
      <c r="J313">
        <v>255.25627906976746</v>
      </c>
      <c r="K313">
        <v>255.25627906976743</v>
      </c>
      <c r="L313">
        <v>300</v>
      </c>
      <c r="M313">
        <v>222.05116279069765</v>
      </c>
      <c r="N313">
        <v>199.25627906976743</v>
      </c>
      <c r="P313" s="2">
        <v>24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155</v>
      </c>
      <c r="AF313">
        <v>155</v>
      </c>
      <c r="AG313">
        <v>0</v>
      </c>
      <c r="AH313">
        <v>255.25627906976746</v>
      </c>
      <c r="AI313">
        <v>0</v>
      </c>
      <c r="AJ313">
        <v>0</v>
      </c>
      <c r="AK313">
        <v>255.25627906976743</v>
      </c>
      <c r="AL313">
        <v>300</v>
      </c>
      <c r="AM313">
        <v>421.30744186046508</v>
      </c>
      <c r="AN313">
        <v>0</v>
      </c>
      <c r="AP313" s="2">
        <v>24</v>
      </c>
      <c r="AQ313" s="9">
        <v>1541.8200000000002</v>
      </c>
      <c r="AS313" s="2">
        <v>24</v>
      </c>
      <c r="AT313">
        <v>15.29926</v>
      </c>
      <c r="AU313">
        <v>15.453529349550539</v>
      </c>
      <c r="AV313">
        <v>15.314692403845823</v>
      </c>
      <c r="AW313">
        <v>16.123701579410554</v>
      </c>
      <c r="AX313">
        <v>15.864895306725861</v>
      </c>
      <c r="AY313">
        <v>16.128918141701213</v>
      </c>
      <c r="AZ313">
        <v>18.003217978900942</v>
      </c>
      <c r="BA313">
        <v>17.255643588692806</v>
      </c>
      <c r="BB313">
        <v>15.940043580021751</v>
      </c>
      <c r="BC313">
        <v>15.962611735998678</v>
      </c>
      <c r="BD313">
        <v>15.865262602288926</v>
      </c>
      <c r="BE313">
        <v>15.861556907701249</v>
      </c>
      <c r="BF313">
        <v>15.775593124863777</v>
      </c>
      <c r="BG313">
        <v>15.521884789169089</v>
      </c>
      <c r="BH313">
        <v>14.998609998553366</v>
      </c>
      <c r="BI313">
        <v>15.072643054462446</v>
      </c>
      <c r="BJ313">
        <v>14.734210959015995</v>
      </c>
      <c r="BK313">
        <v>14.61180521208931</v>
      </c>
      <c r="BL313">
        <v>15.178118015317443</v>
      </c>
      <c r="BM313">
        <v>15.37072647025434</v>
      </c>
      <c r="BN313">
        <v>14.430098801194058</v>
      </c>
      <c r="BO313">
        <v>14.115914018497563</v>
      </c>
      <c r="BP313">
        <v>15.178565968389218</v>
      </c>
      <c r="BQ313">
        <v>15.287302958742902</v>
      </c>
      <c r="BU313" s="2">
        <v>24</v>
      </c>
      <c r="BV313" s="9">
        <v>15.556200272724494</v>
      </c>
    </row>
    <row r="315" spans="1:74" x14ac:dyDescent="0.25">
      <c r="A315">
        <v>13</v>
      </c>
      <c r="B315" s="1" t="s">
        <v>0</v>
      </c>
      <c r="C315" s="2">
        <v>1</v>
      </c>
      <c r="D315" s="2">
        <v>2</v>
      </c>
      <c r="E315" s="2">
        <v>3</v>
      </c>
      <c r="F315" s="2">
        <v>4</v>
      </c>
      <c r="G315" s="2">
        <v>5</v>
      </c>
      <c r="H315" s="2">
        <v>6</v>
      </c>
      <c r="I315" s="2">
        <v>7</v>
      </c>
      <c r="J315" s="2">
        <v>8</v>
      </c>
      <c r="K315" s="2">
        <v>9</v>
      </c>
      <c r="L315" s="2">
        <v>10</v>
      </c>
      <c r="M315" s="2">
        <v>11</v>
      </c>
      <c r="N315" s="2">
        <v>12</v>
      </c>
      <c r="P315" s="1" t="s">
        <v>12</v>
      </c>
      <c r="Q315" s="2">
        <v>1</v>
      </c>
      <c r="R315" s="2">
        <v>2</v>
      </c>
      <c r="S315" s="2">
        <v>3</v>
      </c>
      <c r="T315" s="2">
        <v>4</v>
      </c>
      <c r="U315" s="2">
        <v>5</v>
      </c>
      <c r="V315" s="2">
        <v>6</v>
      </c>
      <c r="W315" s="2">
        <v>7</v>
      </c>
      <c r="X315" s="2">
        <v>8</v>
      </c>
      <c r="Y315" s="2">
        <v>9</v>
      </c>
      <c r="Z315" s="2">
        <v>10</v>
      </c>
      <c r="AA315" s="2">
        <v>11</v>
      </c>
      <c r="AB315" s="2">
        <v>12</v>
      </c>
      <c r="AC315" s="2">
        <v>13</v>
      </c>
      <c r="AD315" s="2">
        <v>14</v>
      </c>
      <c r="AE315" s="2">
        <v>15</v>
      </c>
      <c r="AF315" s="2">
        <v>16</v>
      </c>
      <c r="AG315" s="2">
        <v>17</v>
      </c>
      <c r="AH315" s="2">
        <v>18</v>
      </c>
      <c r="AI315" s="2">
        <v>19</v>
      </c>
      <c r="AJ315" s="2">
        <v>20</v>
      </c>
      <c r="AK315" s="2">
        <v>21</v>
      </c>
      <c r="AL315" s="2">
        <v>22</v>
      </c>
      <c r="AM315" s="2">
        <v>23</v>
      </c>
      <c r="AN315" s="2">
        <v>24</v>
      </c>
      <c r="AP315" s="1" t="s">
        <v>0</v>
      </c>
      <c r="AQ315" s="2" t="s">
        <v>1</v>
      </c>
      <c r="AS315" s="1" t="s">
        <v>12</v>
      </c>
      <c r="AT315" s="2">
        <v>1</v>
      </c>
      <c r="AU315" s="2">
        <v>2</v>
      </c>
      <c r="AV315" s="2">
        <v>3</v>
      </c>
      <c r="AW315" s="2">
        <v>4</v>
      </c>
      <c r="AX315" s="2">
        <v>5</v>
      </c>
      <c r="AY315" s="2">
        <v>6</v>
      </c>
      <c r="AZ315" s="2">
        <v>7</v>
      </c>
      <c r="BA315" s="2">
        <v>8</v>
      </c>
      <c r="BB315" s="2">
        <v>9</v>
      </c>
      <c r="BC315" s="2">
        <v>10</v>
      </c>
      <c r="BD315" s="2">
        <v>11</v>
      </c>
      <c r="BE315" s="2">
        <v>12</v>
      </c>
      <c r="BF315" s="2">
        <v>13</v>
      </c>
      <c r="BG315" s="2">
        <v>14</v>
      </c>
      <c r="BH315" s="2">
        <v>15</v>
      </c>
      <c r="BI315" s="2">
        <v>16</v>
      </c>
      <c r="BJ315" s="2">
        <v>17</v>
      </c>
      <c r="BK315" s="2">
        <v>18</v>
      </c>
      <c r="BL315" s="2">
        <v>19</v>
      </c>
      <c r="BM315" s="2">
        <v>20</v>
      </c>
      <c r="BN315" s="2">
        <v>21</v>
      </c>
      <c r="BO315" s="2">
        <v>22</v>
      </c>
      <c r="BP315" s="2">
        <v>23</v>
      </c>
      <c r="BQ315" s="2">
        <v>24</v>
      </c>
      <c r="BS315" s="1" t="s">
        <v>5</v>
      </c>
      <c r="BT315">
        <v>565977.41005227249</v>
      </c>
      <c r="BU315" s="1" t="s">
        <v>0</v>
      </c>
      <c r="BV315" s="2" t="s">
        <v>1</v>
      </c>
    </row>
    <row r="316" spans="1:74" x14ac:dyDescent="0.25">
      <c r="B316" s="2">
        <v>1</v>
      </c>
      <c r="C316">
        <v>60.8</v>
      </c>
      <c r="D316">
        <v>60.8</v>
      </c>
      <c r="E316">
        <v>0</v>
      </c>
      <c r="F316">
        <v>0</v>
      </c>
      <c r="G316">
        <v>0</v>
      </c>
      <c r="H316">
        <v>0</v>
      </c>
      <c r="I316">
        <v>108.5</v>
      </c>
      <c r="J316">
        <v>200</v>
      </c>
      <c r="K316">
        <v>200</v>
      </c>
      <c r="L316">
        <v>300</v>
      </c>
      <c r="M316">
        <v>277.90000000000003</v>
      </c>
      <c r="N316">
        <v>260.69</v>
      </c>
      <c r="P316" s="2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108.5</v>
      </c>
      <c r="AG316">
        <v>0</v>
      </c>
      <c r="AH316">
        <v>200</v>
      </c>
      <c r="AI316">
        <v>0</v>
      </c>
      <c r="AJ316">
        <v>0</v>
      </c>
      <c r="AK316">
        <v>200</v>
      </c>
      <c r="AL316">
        <v>300</v>
      </c>
      <c r="AM316">
        <v>538.59</v>
      </c>
      <c r="AN316">
        <v>0</v>
      </c>
      <c r="AP316" s="2">
        <v>1</v>
      </c>
      <c r="AQ316" s="4">
        <v>1347.0900000000001</v>
      </c>
      <c r="AS316" s="2">
        <v>1</v>
      </c>
      <c r="AT316">
        <v>21.470495424756653</v>
      </c>
      <c r="AU316">
        <v>21.667263712274394</v>
      </c>
      <c r="AV316">
        <v>20.737955618344479</v>
      </c>
      <c r="AW316">
        <v>21.82080372939344</v>
      </c>
      <c r="AX316">
        <v>21.772837585660376</v>
      </c>
      <c r="AY316">
        <v>21.825898462386967</v>
      </c>
      <c r="AZ316">
        <v>23.13673325553329</v>
      </c>
      <c r="BA316">
        <v>22.863553637605822</v>
      </c>
      <c r="BB316">
        <v>21.481938812891769</v>
      </c>
      <c r="BC316">
        <v>21.566535273792795</v>
      </c>
      <c r="BD316">
        <v>21.40393767276829</v>
      </c>
      <c r="BE316">
        <v>21.394697230782739</v>
      </c>
      <c r="BF316">
        <v>21.219274836393542</v>
      </c>
      <c r="BG316">
        <v>20.991562063878263</v>
      </c>
      <c r="BH316">
        <v>20.349740000000001</v>
      </c>
      <c r="BI316">
        <v>20.454363934626258</v>
      </c>
      <c r="BJ316">
        <v>19.993711190780797</v>
      </c>
      <c r="BK316">
        <v>19.826951190706403</v>
      </c>
      <c r="BL316">
        <v>20.632957756895294</v>
      </c>
      <c r="BM316">
        <v>20.434447194260443</v>
      </c>
      <c r="BN316">
        <v>19.579762822393558</v>
      </c>
      <c r="BO316">
        <v>19.153950562479945</v>
      </c>
      <c r="BP316">
        <v>20.196867223609857</v>
      </c>
      <c r="BQ316">
        <v>20.725540410427563</v>
      </c>
      <c r="BU316" s="2">
        <v>1</v>
      </c>
      <c r="BV316" s="4">
        <v>21.029240816776788</v>
      </c>
    </row>
    <row r="317" spans="1:74" x14ac:dyDescent="0.25">
      <c r="B317" s="2">
        <v>2</v>
      </c>
      <c r="C317">
        <v>152</v>
      </c>
      <c r="D317">
        <v>147.69383999999999</v>
      </c>
      <c r="E317">
        <v>0</v>
      </c>
      <c r="F317">
        <v>0</v>
      </c>
      <c r="G317">
        <v>0</v>
      </c>
      <c r="H317">
        <v>0</v>
      </c>
      <c r="I317">
        <v>155</v>
      </c>
      <c r="J317">
        <v>226.26744186046511</v>
      </c>
      <c r="K317">
        <v>226.26744186046511</v>
      </c>
      <c r="L317">
        <v>300</v>
      </c>
      <c r="M317">
        <v>195.69767441860466</v>
      </c>
      <c r="N317">
        <v>170.26744186046506</v>
      </c>
      <c r="P317" s="2">
        <v>2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155</v>
      </c>
      <c r="AG317">
        <v>0</v>
      </c>
      <c r="AH317">
        <v>226.26744186046511</v>
      </c>
      <c r="AI317">
        <v>0</v>
      </c>
      <c r="AJ317">
        <v>0</v>
      </c>
      <c r="AK317">
        <v>226.26744186046511</v>
      </c>
      <c r="AL317">
        <v>300</v>
      </c>
      <c r="AM317">
        <v>365.96511627906972</v>
      </c>
      <c r="AN317">
        <v>0</v>
      </c>
      <c r="AP317" s="2">
        <v>2</v>
      </c>
      <c r="AQ317" s="7">
        <v>1273.5</v>
      </c>
      <c r="AS317" s="2">
        <v>2</v>
      </c>
      <c r="AT317">
        <v>19.524446880130526</v>
      </c>
      <c r="AU317">
        <v>19.71614381709837</v>
      </c>
      <c r="AV317">
        <v>19.834477885994104</v>
      </c>
      <c r="AW317">
        <v>20.41014339453767</v>
      </c>
      <c r="AX317">
        <v>20.35058005941141</v>
      </c>
      <c r="AY317">
        <v>20.746241827577546</v>
      </c>
      <c r="AZ317">
        <v>22.88832</v>
      </c>
      <c r="BA317">
        <v>21.937894254617046</v>
      </c>
      <c r="BB317">
        <v>20.528578794312292</v>
      </c>
      <c r="BC317">
        <v>20.583075448139482</v>
      </c>
      <c r="BD317">
        <v>20.501360823188456</v>
      </c>
      <c r="BE317">
        <v>20.439740540954674</v>
      </c>
      <c r="BF317">
        <v>20.473887267548818</v>
      </c>
      <c r="BG317">
        <v>20.007828614301744</v>
      </c>
      <c r="BH317">
        <v>19.507473127514068</v>
      </c>
      <c r="BI317">
        <v>19.605133088998045</v>
      </c>
      <c r="BJ317">
        <v>19.164477355121214</v>
      </c>
      <c r="BK317">
        <v>19.005050000000001</v>
      </c>
      <c r="BL317">
        <v>19.71692751862189</v>
      </c>
      <c r="BM317">
        <v>19.944092546145065</v>
      </c>
      <c r="BN317">
        <v>18.768504705030434</v>
      </c>
      <c r="BO317">
        <v>18.360022978257224</v>
      </c>
      <c r="BP317">
        <v>19.682079905691268</v>
      </c>
      <c r="BQ317">
        <v>19.877736980128347</v>
      </c>
      <c r="BU317" s="2">
        <v>2</v>
      </c>
      <c r="BV317" s="7">
        <v>20.065592408888321</v>
      </c>
    </row>
    <row r="318" spans="1:74" x14ac:dyDescent="0.25">
      <c r="B318" s="2">
        <v>3</v>
      </c>
      <c r="C318">
        <v>147.15271999999999</v>
      </c>
      <c r="D318">
        <v>152</v>
      </c>
      <c r="E318">
        <v>0</v>
      </c>
      <c r="F318">
        <v>0</v>
      </c>
      <c r="G318">
        <v>0</v>
      </c>
      <c r="H318">
        <v>108.5</v>
      </c>
      <c r="I318">
        <v>151.12142857142862</v>
      </c>
      <c r="J318">
        <v>177.23357142857142</v>
      </c>
      <c r="K318">
        <v>177.23357142857142</v>
      </c>
      <c r="L318">
        <v>300</v>
      </c>
      <c r="M318">
        <v>151.12142857142862</v>
      </c>
      <c r="N318">
        <v>140</v>
      </c>
      <c r="P318" s="2">
        <v>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108.5</v>
      </c>
      <c r="AF318">
        <v>151.12142857142862</v>
      </c>
      <c r="AG318">
        <v>0</v>
      </c>
      <c r="AH318">
        <v>177.23357142857142</v>
      </c>
      <c r="AI318">
        <v>0</v>
      </c>
      <c r="AJ318">
        <v>0</v>
      </c>
      <c r="AK318">
        <v>177.23357142857142</v>
      </c>
      <c r="AL318">
        <v>300</v>
      </c>
      <c r="AM318">
        <v>291.12142857142862</v>
      </c>
      <c r="AN318">
        <v>0</v>
      </c>
      <c r="AP318" s="2">
        <v>3</v>
      </c>
      <c r="AQ318" s="7">
        <v>1205.21</v>
      </c>
      <c r="AS318" s="2">
        <v>3</v>
      </c>
      <c r="AT318">
        <v>18.891611304802975</v>
      </c>
      <c r="AU318">
        <v>19.075968550280177</v>
      </c>
      <c r="AV318">
        <v>19.209200939469817</v>
      </c>
      <c r="AW318">
        <v>19.735990289569969</v>
      </c>
      <c r="AX318">
        <v>19.690999999999999</v>
      </c>
      <c r="AY318">
        <v>20.073581721839375</v>
      </c>
      <c r="AZ318">
        <v>21.79072</v>
      </c>
      <c r="BA318">
        <v>21.115541807638508</v>
      </c>
      <c r="BB318">
        <v>19.841219952869579</v>
      </c>
      <c r="BC318">
        <v>19.9159932662646</v>
      </c>
      <c r="BD318">
        <v>19.798734529316381</v>
      </c>
      <c r="BE318">
        <v>19.778109829680453</v>
      </c>
      <c r="BF318">
        <v>19.923010187998919</v>
      </c>
      <c r="BG318">
        <v>19.367878687576063</v>
      </c>
      <c r="BH318">
        <v>18.941888562134523</v>
      </c>
      <c r="BI318">
        <v>19.041891879575132</v>
      </c>
      <c r="BJ318">
        <v>18.612183258372234</v>
      </c>
      <c r="BK318">
        <v>18.456532284453971</v>
      </c>
      <c r="BL318">
        <v>19.184881255152305</v>
      </c>
      <c r="BM318">
        <v>19.437169590025015</v>
      </c>
      <c r="BN318">
        <v>18.226035553816605</v>
      </c>
      <c r="BO318">
        <v>17.829974024860178</v>
      </c>
      <c r="BP318">
        <v>19.199032477526956</v>
      </c>
      <c r="BQ318">
        <v>19.281733554827703</v>
      </c>
      <c r="BU318" s="2">
        <v>3</v>
      </c>
      <c r="BV318" s="7">
        <v>19.434161812835477</v>
      </c>
    </row>
    <row r="319" spans="1:74" x14ac:dyDescent="0.25">
      <c r="B319" s="2">
        <v>4</v>
      </c>
      <c r="C319">
        <v>152</v>
      </c>
      <c r="D319">
        <v>152</v>
      </c>
      <c r="E319">
        <v>0</v>
      </c>
      <c r="F319">
        <v>0</v>
      </c>
      <c r="G319">
        <v>0</v>
      </c>
      <c r="H319">
        <v>137.15576923076924</v>
      </c>
      <c r="I319">
        <v>137.15576923076924</v>
      </c>
      <c r="J319">
        <v>161.8713461538461</v>
      </c>
      <c r="K319">
        <v>161.8713461538461</v>
      </c>
      <c r="L319">
        <v>300</v>
      </c>
      <c r="M319">
        <v>137.15576923076924</v>
      </c>
      <c r="N319">
        <v>140</v>
      </c>
      <c r="P319" s="2">
        <v>4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137.15576923076924</v>
      </c>
      <c r="AF319">
        <v>137.15576923076924</v>
      </c>
      <c r="AG319">
        <v>0</v>
      </c>
      <c r="AH319">
        <v>161.8713461538461</v>
      </c>
      <c r="AI319">
        <v>0</v>
      </c>
      <c r="AJ319">
        <v>0</v>
      </c>
      <c r="AK319">
        <v>161.8713461538461</v>
      </c>
      <c r="AL319">
        <v>300</v>
      </c>
      <c r="AM319">
        <v>277.15576923076924</v>
      </c>
      <c r="AN319">
        <v>0</v>
      </c>
      <c r="AP319" s="2">
        <v>4</v>
      </c>
      <c r="AQ319" s="7">
        <v>1175.21</v>
      </c>
      <c r="AS319" s="2">
        <v>4</v>
      </c>
      <c r="AT319">
        <v>18.247503745088679</v>
      </c>
      <c r="AU319">
        <v>18.425017133063996</v>
      </c>
      <c r="AV319">
        <v>18.572229772954106</v>
      </c>
      <c r="AW319">
        <v>19.060774666314813</v>
      </c>
      <c r="AX319">
        <v>19.015879999999999</v>
      </c>
      <c r="AY319">
        <v>19.383120437629131</v>
      </c>
      <c r="AZ319">
        <v>21.272927022534088</v>
      </c>
      <c r="BA319">
        <v>20.389579641779662</v>
      </c>
      <c r="BB319">
        <v>19.160989040717766</v>
      </c>
      <c r="BC319">
        <v>19.229318463230882</v>
      </c>
      <c r="BD319">
        <v>19.107923677088291</v>
      </c>
      <c r="BE319">
        <v>19.098198019398087</v>
      </c>
      <c r="BF319">
        <v>19.182371382878031</v>
      </c>
      <c r="BG319">
        <v>18.720936942259009</v>
      </c>
      <c r="BH319">
        <v>18.345765152846624</v>
      </c>
      <c r="BI319">
        <v>18.445964038709661</v>
      </c>
      <c r="BJ319">
        <v>18.028597423499061</v>
      </c>
      <c r="BK319">
        <v>17.8772985207688</v>
      </c>
      <c r="BL319">
        <v>18.60620131700253</v>
      </c>
      <c r="BM319">
        <v>18.870576251686277</v>
      </c>
      <c r="BN319">
        <v>17.653532784155423</v>
      </c>
      <c r="BO319">
        <v>17.270308497011943</v>
      </c>
      <c r="BP319">
        <v>18.65021323529924</v>
      </c>
      <c r="BQ319">
        <v>18.662199724396373</v>
      </c>
      <c r="BU319" s="2">
        <v>4</v>
      </c>
      <c r="BV319" s="7">
        <v>18.803226120429688</v>
      </c>
    </row>
    <row r="320" spans="1:74" x14ac:dyDescent="0.25">
      <c r="B320" s="2">
        <v>5</v>
      </c>
      <c r="C320">
        <v>150.91927999999999</v>
      </c>
      <c r="D320">
        <v>151.83888000000002</v>
      </c>
      <c r="E320">
        <v>0</v>
      </c>
      <c r="F320">
        <v>0</v>
      </c>
      <c r="G320">
        <v>0</v>
      </c>
      <c r="H320">
        <v>138.93269230769229</v>
      </c>
      <c r="I320">
        <v>138.93269230769229</v>
      </c>
      <c r="J320">
        <v>163.82596153846154</v>
      </c>
      <c r="K320">
        <v>163.82596153846154</v>
      </c>
      <c r="L320">
        <v>300</v>
      </c>
      <c r="M320">
        <v>138.93269230769229</v>
      </c>
      <c r="N320">
        <v>140</v>
      </c>
      <c r="P320" s="2">
        <v>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138.93269230769229</v>
      </c>
      <c r="AF320">
        <v>138.93269230769229</v>
      </c>
      <c r="AG320">
        <v>0</v>
      </c>
      <c r="AH320">
        <v>163.82596153846154</v>
      </c>
      <c r="AI320">
        <v>0</v>
      </c>
      <c r="AJ320">
        <v>0</v>
      </c>
      <c r="AK320">
        <v>163.82596153846154</v>
      </c>
      <c r="AL320">
        <v>300</v>
      </c>
      <c r="AM320">
        <v>278.93269230769226</v>
      </c>
      <c r="AN320">
        <v>0</v>
      </c>
      <c r="AP320" s="2">
        <v>5</v>
      </c>
      <c r="AQ320" s="7">
        <v>1184.45</v>
      </c>
      <c r="AS320" s="2">
        <v>5</v>
      </c>
      <c r="AT320">
        <v>18.817511767393075</v>
      </c>
      <c r="AU320">
        <v>19.001091675523281</v>
      </c>
      <c r="AV320">
        <v>19.135600730006821</v>
      </c>
      <c r="AW320">
        <v>19.658353535613941</v>
      </c>
      <c r="AX320">
        <v>19.613399999999999</v>
      </c>
      <c r="AY320">
        <v>19.99425795874356</v>
      </c>
      <c r="AZ320">
        <v>21.676480000000002</v>
      </c>
      <c r="BA320">
        <v>21.032133504545484</v>
      </c>
      <c r="BB320">
        <v>19.7630317886311</v>
      </c>
      <c r="BC320">
        <v>19.837133514379673</v>
      </c>
      <c r="BD320">
        <v>19.719544597245672</v>
      </c>
      <c r="BE320">
        <v>19.699991189134181</v>
      </c>
      <c r="BF320">
        <v>19.838904248983468</v>
      </c>
      <c r="BG320">
        <v>19.293213096973091</v>
      </c>
      <c r="BH320">
        <v>18.872419370160308</v>
      </c>
      <c r="BI320">
        <v>18.972380635127053</v>
      </c>
      <c r="BJ320">
        <v>18.544133205749169</v>
      </c>
      <c r="BK320">
        <v>18.388999999999999</v>
      </c>
      <c r="BL320">
        <v>19.116958129660652</v>
      </c>
      <c r="BM320">
        <v>19.370266505639787</v>
      </c>
      <c r="BN320">
        <v>18.159297810435188</v>
      </c>
      <c r="BO320">
        <v>17.764725038375534</v>
      </c>
      <c r="BP320">
        <v>19.134001292727906</v>
      </c>
      <c r="BQ320">
        <v>19.209782877328799</v>
      </c>
      <c r="BU320" s="2">
        <v>5</v>
      </c>
      <c r="BV320" s="7">
        <v>19.358900519682411</v>
      </c>
    </row>
    <row r="321" spans="2:74" x14ac:dyDescent="0.25">
      <c r="B321" s="2">
        <v>6</v>
      </c>
      <c r="C321">
        <v>150.38728</v>
      </c>
      <c r="D321">
        <v>139.58043532605535</v>
      </c>
      <c r="E321">
        <v>0</v>
      </c>
      <c r="F321">
        <v>0</v>
      </c>
      <c r="G321">
        <v>0</v>
      </c>
      <c r="H321">
        <v>155</v>
      </c>
      <c r="I321">
        <v>155</v>
      </c>
      <c r="J321">
        <v>227.17302325581394</v>
      </c>
      <c r="K321">
        <v>227.17302325581394</v>
      </c>
      <c r="L321">
        <v>300</v>
      </c>
      <c r="M321">
        <v>196.52093023255821</v>
      </c>
      <c r="N321">
        <v>171.17302325581392</v>
      </c>
      <c r="P321" s="2">
        <v>6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155</v>
      </c>
      <c r="AF321">
        <v>155</v>
      </c>
      <c r="AG321">
        <v>0</v>
      </c>
      <c r="AH321">
        <v>227.17302325581394</v>
      </c>
      <c r="AI321">
        <v>0</v>
      </c>
      <c r="AJ321">
        <v>0</v>
      </c>
      <c r="AK321">
        <v>227.17302325581394</v>
      </c>
      <c r="AL321">
        <v>300</v>
      </c>
      <c r="AM321">
        <v>367.69395348837213</v>
      </c>
      <c r="AN321">
        <v>0</v>
      </c>
      <c r="AP321" s="2">
        <v>6</v>
      </c>
      <c r="AQ321" s="7">
        <v>1432.04</v>
      </c>
      <c r="AS321" s="2">
        <v>6</v>
      </c>
      <c r="AT321">
        <v>15.499774041139741</v>
      </c>
      <c r="AU321">
        <v>15.653794</v>
      </c>
      <c r="AV321">
        <v>15.752042865168008</v>
      </c>
      <c r="AW321">
        <v>16.238323753935113</v>
      </c>
      <c r="AX321">
        <v>16.141309001491823</v>
      </c>
      <c r="AY321">
        <v>16.447631767539935</v>
      </c>
      <c r="AZ321">
        <v>18.436735016746432</v>
      </c>
      <c r="BA321">
        <v>17.671159053953215</v>
      </c>
      <c r="BB321">
        <v>16.359775579677876</v>
      </c>
      <c r="BC321">
        <v>16.311094877003278</v>
      </c>
      <c r="BD321">
        <v>16.254348504004625</v>
      </c>
      <c r="BE321">
        <v>16.249019766669239</v>
      </c>
      <c r="BF321">
        <v>16.163357464113055</v>
      </c>
      <c r="BG321">
        <v>15.908987206426042</v>
      </c>
      <c r="BH321">
        <v>15.38581523581639</v>
      </c>
      <c r="BI321">
        <v>15.457443210374123</v>
      </c>
      <c r="BJ321">
        <v>15.111799625970896</v>
      </c>
      <c r="BK321">
        <v>14.98693943436543</v>
      </c>
      <c r="BL321">
        <v>15.562030511653649</v>
      </c>
      <c r="BM321">
        <v>15.756262709321007</v>
      </c>
      <c r="BN321">
        <v>14.801217402862374</v>
      </c>
      <c r="BO321">
        <v>14.478440331220634</v>
      </c>
      <c r="BP321">
        <v>15.557495203798915</v>
      </c>
      <c r="BQ321">
        <v>15.698379287306814</v>
      </c>
      <c r="BU321" s="2">
        <v>6</v>
      </c>
      <c r="BV321" s="7">
        <v>15.911798993773273</v>
      </c>
    </row>
    <row r="322" spans="2:74" x14ac:dyDescent="0.25">
      <c r="B322" s="2">
        <v>7</v>
      </c>
      <c r="C322">
        <v>152</v>
      </c>
      <c r="D322">
        <v>150.13952</v>
      </c>
      <c r="E322">
        <v>75</v>
      </c>
      <c r="F322">
        <v>0</v>
      </c>
      <c r="G322">
        <v>0</v>
      </c>
      <c r="H322">
        <v>155</v>
      </c>
      <c r="I322">
        <v>155</v>
      </c>
      <c r="J322">
        <v>259.25465116279082</v>
      </c>
      <c r="K322">
        <v>259.25465116279082</v>
      </c>
      <c r="L322">
        <v>300</v>
      </c>
      <c r="M322">
        <v>225.68604651162806</v>
      </c>
      <c r="N322">
        <v>203.25465116279076</v>
      </c>
      <c r="P322" s="2">
        <v>7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155</v>
      </c>
      <c r="AF322">
        <v>155</v>
      </c>
      <c r="AG322">
        <v>0</v>
      </c>
      <c r="AH322">
        <v>259.25465116279082</v>
      </c>
      <c r="AI322">
        <v>0</v>
      </c>
      <c r="AJ322">
        <v>0</v>
      </c>
      <c r="AK322">
        <v>259.25465116279082</v>
      </c>
      <c r="AL322">
        <v>300</v>
      </c>
      <c r="AM322">
        <v>428.94069767441886</v>
      </c>
      <c r="AN322">
        <v>0</v>
      </c>
      <c r="AP322" s="2">
        <v>7</v>
      </c>
      <c r="AQ322" s="7">
        <v>1557.4500000000007</v>
      </c>
      <c r="AS322" s="2">
        <v>7</v>
      </c>
      <c r="AT322">
        <v>16.940046356644444</v>
      </c>
      <c r="AU322">
        <v>17.110753321305943</v>
      </c>
      <c r="AV322">
        <v>16.949200193812576</v>
      </c>
      <c r="AW322">
        <v>17.847577695247942</v>
      </c>
      <c r="AX322">
        <v>17.570310483371273</v>
      </c>
      <c r="AY322">
        <v>17.864904212730107</v>
      </c>
      <c r="AZ322">
        <v>18.642307895346825</v>
      </c>
      <c r="BA322">
        <v>18.42219477514568</v>
      </c>
      <c r="BB322">
        <v>17.640129684366464</v>
      </c>
      <c r="BC322">
        <v>17.682606597309469</v>
      </c>
      <c r="BD322">
        <v>17.625238209094789</v>
      </c>
      <c r="BE322">
        <v>17.529922065836161</v>
      </c>
      <c r="BF322">
        <v>17.568716601393895</v>
      </c>
      <c r="BG322">
        <v>17.240289000000001</v>
      </c>
      <c r="BH322">
        <v>16.654701345223724</v>
      </c>
      <c r="BI322">
        <v>16.736501117654264</v>
      </c>
      <c r="BJ322">
        <v>16.360844701244382</v>
      </c>
      <c r="BK322">
        <v>16.224990015601904</v>
      </c>
      <c r="BL322">
        <v>16.850991147366145</v>
      </c>
      <c r="BM322">
        <v>17.062443883214669</v>
      </c>
      <c r="BN322">
        <v>16.023284045768104</v>
      </c>
      <c r="BO322">
        <v>15.674362671798963</v>
      </c>
      <c r="BP322">
        <v>16.847822137562954</v>
      </c>
      <c r="BQ322">
        <v>16.976821661394759</v>
      </c>
      <c r="BU322" s="2">
        <v>7</v>
      </c>
      <c r="BV322" s="7">
        <v>17.168623325768142</v>
      </c>
    </row>
    <row r="323" spans="2:74" x14ac:dyDescent="0.25">
      <c r="B323" s="2">
        <v>8</v>
      </c>
      <c r="C323">
        <v>152</v>
      </c>
      <c r="D323">
        <v>152</v>
      </c>
      <c r="E323">
        <v>75</v>
      </c>
      <c r="F323">
        <v>0</v>
      </c>
      <c r="G323">
        <v>0</v>
      </c>
      <c r="H323">
        <v>155</v>
      </c>
      <c r="I323">
        <v>155</v>
      </c>
      <c r="J323">
        <v>336.3927906976744</v>
      </c>
      <c r="K323">
        <v>336.3927906976744</v>
      </c>
      <c r="L323">
        <v>300</v>
      </c>
      <c r="M323">
        <v>295.81162790697675</v>
      </c>
      <c r="N323">
        <v>280.39279069767434</v>
      </c>
      <c r="P323" s="2">
        <v>8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155</v>
      </c>
      <c r="AF323">
        <v>155</v>
      </c>
      <c r="AG323">
        <v>0</v>
      </c>
      <c r="AH323">
        <v>336.3927906976744</v>
      </c>
      <c r="AI323">
        <v>0</v>
      </c>
      <c r="AJ323">
        <v>0</v>
      </c>
      <c r="AK323">
        <v>336.3927906976744</v>
      </c>
      <c r="AL323">
        <v>300</v>
      </c>
      <c r="AM323">
        <v>576.2044186046511</v>
      </c>
      <c r="AN323">
        <v>0</v>
      </c>
      <c r="AP323" s="2">
        <v>8</v>
      </c>
      <c r="AQ323" s="7">
        <v>1858.99</v>
      </c>
      <c r="AS323" s="2">
        <v>8</v>
      </c>
      <c r="AT323">
        <v>17.113585403567395</v>
      </c>
      <c r="AU323">
        <v>17.284667251291182</v>
      </c>
      <c r="AV323">
        <v>17.112739760051785</v>
      </c>
      <c r="AW323">
        <v>18.001548516904524</v>
      </c>
      <c r="AX323">
        <v>17.763290618376288</v>
      </c>
      <c r="AY323">
        <v>18.068036144639933</v>
      </c>
      <c r="AZ323">
        <v>19.165837529821076</v>
      </c>
      <c r="BA323">
        <v>18.939543</v>
      </c>
      <c r="BB323">
        <v>17.770459518559768</v>
      </c>
      <c r="BC323">
        <v>17.890158112758499</v>
      </c>
      <c r="BD323">
        <v>17.735352221535695</v>
      </c>
      <c r="BE323">
        <v>17.719378223647475</v>
      </c>
      <c r="BF323">
        <v>17.623620913931092</v>
      </c>
      <c r="BG323">
        <v>17.362719522156048</v>
      </c>
      <c r="BH323">
        <v>16.789677205153499</v>
      </c>
      <c r="BI323">
        <v>16.87571377999036</v>
      </c>
      <c r="BJ323">
        <v>16.495749809154791</v>
      </c>
      <c r="BK323">
        <v>16.358209885468973</v>
      </c>
      <c r="BL323">
        <v>17.005358210727948</v>
      </c>
      <c r="BM323">
        <v>16.825906764878305</v>
      </c>
      <c r="BN323">
        <v>16.154310053957776</v>
      </c>
      <c r="BO323">
        <v>15.802959379046705</v>
      </c>
      <c r="BP323">
        <v>16.621473914605971</v>
      </c>
      <c r="BQ323">
        <v>17.100814045900677</v>
      </c>
      <c r="BU323" s="2">
        <v>8</v>
      </c>
      <c r="BV323" s="7">
        <v>17.315879574421906</v>
      </c>
    </row>
    <row r="324" spans="2:74" x14ac:dyDescent="0.25">
      <c r="B324" s="2">
        <v>9</v>
      </c>
      <c r="C324">
        <v>150.86151999999998</v>
      </c>
      <c r="D324">
        <v>149.83855999999997</v>
      </c>
      <c r="E324">
        <v>107.13208793786551</v>
      </c>
      <c r="F324">
        <v>0</v>
      </c>
      <c r="G324">
        <v>0</v>
      </c>
      <c r="H324">
        <v>155</v>
      </c>
      <c r="I324">
        <v>155</v>
      </c>
      <c r="J324">
        <v>400</v>
      </c>
      <c r="K324">
        <v>400</v>
      </c>
      <c r="L324">
        <v>300</v>
      </c>
      <c r="M324">
        <v>310</v>
      </c>
      <c r="N324">
        <v>350</v>
      </c>
      <c r="P324" s="2">
        <v>9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155</v>
      </c>
      <c r="AF324">
        <v>155</v>
      </c>
      <c r="AG324">
        <v>0</v>
      </c>
      <c r="AH324">
        <v>400</v>
      </c>
      <c r="AI324">
        <v>0</v>
      </c>
      <c r="AJ324">
        <v>0</v>
      </c>
      <c r="AK324">
        <v>400</v>
      </c>
      <c r="AL324">
        <v>300</v>
      </c>
      <c r="AM324">
        <v>660</v>
      </c>
      <c r="AN324">
        <v>0</v>
      </c>
      <c r="AP324" s="2">
        <v>9</v>
      </c>
      <c r="AQ324" s="7">
        <v>2070</v>
      </c>
      <c r="AS324" s="2">
        <v>9</v>
      </c>
      <c r="AT324">
        <v>18.317664786075476</v>
      </c>
      <c r="AU324">
        <v>18.489167956501294</v>
      </c>
      <c r="AV324">
        <v>18.059816856199191</v>
      </c>
      <c r="AW324">
        <v>19.186588865806229</v>
      </c>
      <c r="AX324">
        <v>18.966826018654189</v>
      </c>
      <c r="AY324">
        <v>19.263576997048318</v>
      </c>
      <c r="AZ324">
        <v>20.390540000000001</v>
      </c>
      <c r="BA324">
        <v>20.149785185350328</v>
      </c>
      <c r="BB324">
        <v>18.884908376984747</v>
      </c>
      <c r="BC324">
        <v>19.054808611893733</v>
      </c>
      <c r="BD324">
        <v>18.920753863573911</v>
      </c>
      <c r="BE324">
        <v>18.788194505346926</v>
      </c>
      <c r="BF324">
        <v>18.824551740202477</v>
      </c>
      <c r="BG324">
        <v>18.556303968432839</v>
      </c>
      <c r="BH324">
        <v>17.758267409882411</v>
      </c>
      <c r="BI324">
        <v>17.853395103834025</v>
      </c>
      <c r="BJ324">
        <v>17.450052318353048</v>
      </c>
      <c r="BK324">
        <v>17.303903010899329</v>
      </c>
      <c r="BL324">
        <v>18.015805144021403</v>
      </c>
      <c r="BM324">
        <v>17.848314465068015</v>
      </c>
      <c r="BN324">
        <v>17.087594460283899</v>
      </c>
      <c r="BO324">
        <v>16.716434735810378</v>
      </c>
      <c r="BP324">
        <v>17.644048823882351</v>
      </c>
      <c r="BQ324">
        <v>18.071652919185887</v>
      </c>
      <c r="BU324" s="2">
        <v>9</v>
      </c>
      <c r="BV324" s="7">
        <v>18.40012317180377</v>
      </c>
    </row>
    <row r="325" spans="2:74" x14ac:dyDescent="0.25">
      <c r="B325" s="2">
        <v>10</v>
      </c>
      <c r="C325">
        <v>151.15640000000002</v>
      </c>
      <c r="D325">
        <v>150.20944</v>
      </c>
      <c r="E325">
        <v>117.79493861938388</v>
      </c>
      <c r="F325">
        <v>0</v>
      </c>
      <c r="G325">
        <v>0</v>
      </c>
      <c r="H325">
        <v>155</v>
      </c>
      <c r="I325">
        <v>155</v>
      </c>
      <c r="J325">
        <v>400</v>
      </c>
      <c r="K325">
        <v>400</v>
      </c>
      <c r="L325">
        <v>300</v>
      </c>
      <c r="M325">
        <v>310</v>
      </c>
      <c r="N325">
        <v>346.29999999999978</v>
      </c>
      <c r="P325" s="2">
        <v>10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155</v>
      </c>
      <c r="AF325">
        <v>155</v>
      </c>
      <c r="AG325">
        <v>0</v>
      </c>
      <c r="AH325">
        <v>400</v>
      </c>
      <c r="AI325">
        <v>0</v>
      </c>
      <c r="AJ325">
        <v>0</v>
      </c>
      <c r="AK325">
        <v>400</v>
      </c>
      <c r="AL325">
        <v>300</v>
      </c>
      <c r="AM325">
        <v>656.29999999999973</v>
      </c>
      <c r="AN325">
        <v>0</v>
      </c>
      <c r="AP325" s="2">
        <v>10</v>
      </c>
      <c r="AQ325" s="7">
        <v>2066.2999999999997</v>
      </c>
      <c r="AS325" s="2">
        <v>10</v>
      </c>
      <c r="AT325">
        <v>17.78069833034214</v>
      </c>
      <c r="AU325">
        <v>17.948946118297226</v>
      </c>
      <c r="AV325">
        <v>17.352493634487562</v>
      </c>
      <c r="AW325">
        <v>18.242136368064219</v>
      </c>
      <c r="AX325">
        <v>18.474109899665361</v>
      </c>
      <c r="AY325">
        <v>18.460686803471347</v>
      </c>
      <c r="AZ325">
        <v>19.184733999999999</v>
      </c>
      <c r="BA325">
        <v>18.958216356118413</v>
      </c>
      <c r="BB325">
        <v>18.093767319413111</v>
      </c>
      <c r="BC325">
        <v>18.188159600307472</v>
      </c>
      <c r="BD325">
        <v>18.102471221198762</v>
      </c>
      <c r="BE325">
        <v>17.973761725474475</v>
      </c>
      <c r="BF325">
        <v>18.011429302867739</v>
      </c>
      <c r="BG325">
        <v>17.761536</v>
      </c>
      <c r="BH325">
        <v>17.013384545790171</v>
      </c>
      <c r="BI325">
        <v>17.099360333101785</v>
      </c>
      <c r="BJ325">
        <v>16.714760321034916</v>
      </c>
      <c r="BK325">
        <v>16.575585134505218</v>
      </c>
      <c r="BL325">
        <v>17.250637968395139</v>
      </c>
      <c r="BM325">
        <v>17.08643844874031</v>
      </c>
      <c r="BN325">
        <v>16.369157389717209</v>
      </c>
      <c r="BO325">
        <v>16.012990686017247</v>
      </c>
      <c r="BP325">
        <v>16.888767717211053</v>
      </c>
      <c r="BQ325">
        <v>17.333258679230696</v>
      </c>
      <c r="BU325" s="2">
        <v>10</v>
      </c>
      <c r="BV325" s="7">
        <v>17.619895329310484</v>
      </c>
    </row>
    <row r="326" spans="2:74" x14ac:dyDescent="0.25">
      <c r="B326" s="2">
        <v>11</v>
      </c>
      <c r="C326">
        <v>151.98328000000001</v>
      </c>
      <c r="D326">
        <v>152</v>
      </c>
      <c r="E326">
        <v>115.09100591048364</v>
      </c>
      <c r="F326">
        <v>0</v>
      </c>
      <c r="G326">
        <v>0</v>
      </c>
      <c r="H326">
        <v>155</v>
      </c>
      <c r="I326">
        <v>155</v>
      </c>
      <c r="J326">
        <v>385.73666666666685</v>
      </c>
      <c r="K326">
        <v>385.73666666666668</v>
      </c>
      <c r="L326">
        <v>300</v>
      </c>
      <c r="M326">
        <v>310</v>
      </c>
      <c r="N326">
        <v>329.73666666666662</v>
      </c>
      <c r="P326" s="2">
        <v>11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155</v>
      </c>
      <c r="AF326">
        <v>155</v>
      </c>
      <c r="AG326">
        <v>0</v>
      </c>
      <c r="AH326">
        <v>385.73666666666685</v>
      </c>
      <c r="AI326">
        <v>0</v>
      </c>
      <c r="AJ326">
        <v>0</v>
      </c>
      <c r="AK326">
        <v>385.73666666666668</v>
      </c>
      <c r="AL326">
        <v>300</v>
      </c>
      <c r="AM326">
        <v>639.73666666666668</v>
      </c>
      <c r="AN326">
        <v>0</v>
      </c>
      <c r="AP326" s="2">
        <v>11</v>
      </c>
      <c r="AQ326" s="7">
        <v>2021.2100000000003</v>
      </c>
      <c r="AS326" s="2">
        <v>11</v>
      </c>
      <c r="AT326">
        <v>17.906106389965089</v>
      </c>
      <c r="AU326">
        <v>18.059253197467715</v>
      </c>
      <c r="AV326">
        <v>17.596142254785679</v>
      </c>
      <c r="AW326">
        <v>18.697632287463993</v>
      </c>
      <c r="AX326">
        <v>18.658007382037702</v>
      </c>
      <c r="AY326">
        <v>18.66986870016299</v>
      </c>
      <c r="AZ326">
        <v>19.563300999999999</v>
      </c>
      <c r="BA326">
        <v>19.332313546691221</v>
      </c>
      <c r="BB326">
        <v>18.369351558165881</v>
      </c>
      <c r="BC326">
        <v>18.423526679992626</v>
      </c>
      <c r="BD326">
        <v>18.292299537572326</v>
      </c>
      <c r="BE326">
        <v>18.277185946129801</v>
      </c>
      <c r="BF326">
        <v>18.176312379231497</v>
      </c>
      <c r="BG326">
        <v>17.902315981981474</v>
      </c>
      <c r="BH326">
        <v>17.299946403765297</v>
      </c>
      <c r="BI326">
        <v>17.392369237088772</v>
      </c>
      <c r="BJ326">
        <v>16.999524535361463</v>
      </c>
      <c r="BK326">
        <v>16.857188000000001</v>
      </c>
      <c r="BL326">
        <v>17.529101531627006</v>
      </c>
      <c r="BM326">
        <v>17.346917047209132</v>
      </c>
      <c r="BN326">
        <v>16.646501202001662</v>
      </c>
      <c r="BO326">
        <v>16.284892850618935</v>
      </c>
      <c r="BP326">
        <v>17.137708663197348</v>
      </c>
      <c r="BQ326">
        <v>17.60619365861951</v>
      </c>
      <c r="BU326" s="2">
        <v>11</v>
      </c>
      <c r="BV326" s="7">
        <v>17.87599833213071</v>
      </c>
    </row>
    <row r="327" spans="2:74" x14ac:dyDescent="0.25">
      <c r="B327" s="2">
        <v>12</v>
      </c>
      <c r="C327">
        <v>152</v>
      </c>
      <c r="D327">
        <v>152</v>
      </c>
      <c r="E327">
        <v>77.64</v>
      </c>
      <c r="F327">
        <v>0</v>
      </c>
      <c r="G327">
        <v>0</v>
      </c>
      <c r="H327">
        <v>155</v>
      </c>
      <c r="I327">
        <v>155</v>
      </c>
      <c r="J327">
        <v>400</v>
      </c>
      <c r="K327">
        <v>400</v>
      </c>
      <c r="L327">
        <v>300</v>
      </c>
      <c r="M327">
        <v>310</v>
      </c>
      <c r="N327">
        <v>350</v>
      </c>
      <c r="P327" s="2">
        <v>12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155</v>
      </c>
      <c r="AF327">
        <v>155</v>
      </c>
      <c r="AG327">
        <v>0</v>
      </c>
      <c r="AH327">
        <v>400</v>
      </c>
      <c r="AI327">
        <v>0</v>
      </c>
      <c r="AJ327">
        <v>0</v>
      </c>
      <c r="AK327">
        <v>400</v>
      </c>
      <c r="AL327">
        <v>300</v>
      </c>
      <c r="AM327">
        <v>660</v>
      </c>
      <c r="AN327">
        <v>0</v>
      </c>
      <c r="AP327" s="2">
        <v>12</v>
      </c>
      <c r="AQ327" s="7">
        <v>2070</v>
      </c>
      <c r="AS327" s="2">
        <v>12</v>
      </c>
      <c r="AT327">
        <v>17.691212211241741</v>
      </c>
      <c r="AU327">
        <v>17.841666149312772</v>
      </c>
      <c r="AV327">
        <v>17.358618353921987</v>
      </c>
      <c r="AW327">
        <v>18.446767995706345</v>
      </c>
      <c r="AX327">
        <v>18.450628715615082</v>
      </c>
      <c r="AY327">
        <v>18.471195125258095</v>
      </c>
      <c r="AZ327">
        <v>19.529751067862932</v>
      </c>
      <c r="BA327">
        <v>19.299159744705356</v>
      </c>
      <c r="BB327">
        <v>18.102359436662816</v>
      </c>
      <c r="BC327">
        <v>18.235466591628573</v>
      </c>
      <c r="BD327">
        <v>18.056793403601969</v>
      </c>
      <c r="BE327">
        <v>18.027176691231887</v>
      </c>
      <c r="BF327">
        <v>17.934605170965554</v>
      </c>
      <c r="BG327">
        <v>17.669028000000001</v>
      </c>
      <c r="BH327">
        <v>17.070255616485028</v>
      </c>
      <c r="BI327">
        <v>17.161852352369586</v>
      </c>
      <c r="BJ327">
        <v>16.774081713398161</v>
      </c>
      <c r="BK327">
        <v>16.633569424082125</v>
      </c>
      <c r="BL327">
        <v>17.295870937460542</v>
      </c>
      <c r="BM327">
        <v>17.115303068374693</v>
      </c>
      <c r="BN327">
        <v>16.425617167936824</v>
      </c>
      <c r="BO327">
        <v>16.068854589358345</v>
      </c>
      <c r="BP327">
        <v>16.908438783829531</v>
      </c>
      <c r="BQ327">
        <v>17.370911547955593</v>
      </c>
      <c r="BU327" s="2">
        <v>12</v>
      </c>
      <c r="BV327" s="7">
        <v>17.664132660790234</v>
      </c>
    </row>
    <row r="328" spans="2:74" x14ac:dyDescent="0.25">
      <c r="B328" s="2">
        <v>13</v>
      </c>
      <c r="C328">
        <v>152</v>
      </c>
      <c r="D328">
        <v>150.03919999999999</v>
      </c>
      <c r="E328">
        <v>114.18525</v>
      </c>
      <c r="F328">
        <v>0</v>
      </c>
      <c r="G328">
        <v>0</v>
      </c>
      <c r="H328">
        <v>155</v>
      </c>
      <c r="I328">
        <v>155</v>
      </c>
      <c r="J328">
        <v>400</v>
      </c>
      <c r="K328">
        <v>400</v>
      </c>
      <c r="L328">
        <v>300</v>
      </c>
      <c r="M328">
        <v>310</v>
      </c>
      <c r="N328">
        <v>350</v>
      </c>
      <c r="P328" s="2">
        <v>13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155</v>
      </c>
      <c r="AF328">
        <v>155</v>
      </c>
      <c r="AG328">
        <v>0</v>
      </c>
      <c r="AH328">
        <v>400</v>
      </c>
      <c r="AI328">
        <v>0</v>
      </c>
      <c r="AJ328">
        <v>0</v>
      </c>
      <c r="AK328">
        <v>400</v>
      </c>
      <c r="AL328">
        <v>300</v>
      </c>
      <c r="AM328">
        <v>660</v>
      </c>
      <c r="AN328">
        <v>0</v>
      </c>
      <c r="AP328" s="2">
        <v>13</v>
      </c>
      <c r="AQ328" s="7">
        <v>2070</v>
      </c>
      <c r="AS328" s="2">
        <v>13</v>
      </c>
      <c r="AT328">
        <v>17.780365443022738</v>
      </c>
      <c r="AU328">
        <v>17.946763918544111</v>
      </c>
      <c r="AV328">
        <v>17.350512764495068</v>
      </c>
      <c r="AW328">
        <v>18.208889370897822</v>
      </c>
      <c r="AX328">
        <v>18.486300839137968</v>
      </c>
      <c r="AY328">
        <v>18.479292529236787</v>
      </c>
      <c r="AZ328">
        <v>19.340968</v>
      </c>
      <c r="BA328">
        <v>19.251599198186646</v>
      </c>
      <c r="BB328">
        <v>18.035800294190935</v>
      </c>
      <c r="BC328">
        <v>18.212866425008308</v>
      </c>
      <c r="BD328">
        <v>18.062055947753606</v>
      </c>
      <c r="BE328">
        <v>17.964309066864061</v>
      </c>
      <c r="BF328">
        <v>17.996057891884497</v>
      </c>
      <c r="BG328">
        <v>17.676144000000001</v>
      </c>
      <c r="BH328">
        <v>17.06538501199843</v>
      </c>
      <c r="BI328">
        <v>17.157279729488547</v>
      </c>
      <c r="BJ328">
        <v>16.76950518084206</v>
      </c>
      <c r="BK328">
        <v>16.628979999999999</v>
      </c>
      <c r="BL328">
        <v>17.292891588734943</v>
      </c>
      <c r="BM328">
        <v>17.113813910715685</v>
      </c>
      <c r="BN328">
        <v>16.421036367438099</v>
      </c>
      <c r="BO328">
        <v>16.064411721923669</v>
      </c>
      <c r="BP328">
        <v>16.907779468094809</v>
      </c>
      <c r="BQ328">
        <v>17.364722303070437</v>
      </c>
      <c r="BU328" s="2">
        <v>13</v>
      </c>
      <c r="BV328" s="7">
        <v>17.64907212381372</v>
      </c>
    </row>
    <row r="329" spans="2:74" x14ac:dyDescent="0.25">
      <c r="B329" s="2">
        <v>14</v>
      </c>
      <c r="C329">
        <v>152</v>
      </c>
      <c r="D329">
        <v>152</v>
      </c>
      <c r="E329">
        <v>77.515605296459569</v>
      </c>
      <c r="F329">
        <v>0</v>
      </c>
      <c r="G329">
        <v>0</v>
      </c>
      <c r="H329">
        <v>155</v>
      </c>
      <c r="I329">
        <v>155</v>
      </c>
      <c r="J329">
        <v>385.64000000000004</v>
      </c>
      <c r="K329">
        <v>385.64000000000004</v>
      </c>
      <c r="L329">
        <v>300</v>
      </c>
      <c r="M329">
        <v>310</v>
      </c>
      <c r="N329">
        <v>329.64000000000004</v>
      </c>
      <c r="P329" s="2">
        <v>14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155</v>
      </c>
      <c r="AF329">
        <v>155</v>
      </c>
      <c r="AG329">
        <v>0</v>
      </c>
      <c r="AH329">
        <v>385.64000000000004</v>
      </c>
      <c r="AI329">
        <v>0</v>
      </c>
      <c r="AJ329">
        <v>0</v>
      </c>
      <c r="AK329">
        <v>385.64000000000004</v>
      </c>
      <c r="AL329">
        <v>300</v>
      </c>
      <c r="AM329">
        <v>639.6400000000001</v>
      </c>
      <c r="AN329">
        <v>0</v>
      </c>
      <c r="AP329" s="2">
        <v>14</v>
      </c>
      <c r="AQ329" s="7">
        <v>2020.9200000000003</v>
      </c>
      <c r="AS329" s="2">
        <v>14</v>
      </c>
      <c r="AT329">
        <v>18.790306984715194</v>
      </c>
      <c r="AU329">
        <v>18.950108113640294</v>
      </c>
      <c r="AV329">
        <v>18.437050203571857</v>
      </c>
      <c r="AW329">
        <v>19.592802877288637</v>
      </c>
      <c r="AX329">
        <v>19.596903450579685</v>
      </c>
      <c r="AY329">
        <v>19.618747581221619</v>
      </c>
      <c r="AZ329">
        <v>20.743068000000001</v>
      </c>
      <c r="BA329">
        <v>20.498150823132416</v>
      </c>
      <c r="BB329">
        <v>19.226997387234309</v>
      </c>
      <c r="BC329">
        <v>19.368374036488561</v>
      </c>
      <c r="BD329">
        <v>19.17860049169856</v>
      </c>
      <c r="BE329">
        <v>19.147143793838246</v>
      </c>
      <c r="BF329">
        <v>19.048821120237562</v>
      </c>
      <c r="BG329">
        <v>18.766744543969711</v>
      </c>
      <c r="BH329">
        <v>18.130772471176023</v>
      </c>
      <c r="BI329">
        <v>18.228059800360576</v>
      </c>
      <c r="BJ329">
        <v>17.8161982920066</v>
      </c>
      <c r="BK329">
        <v>17.666956452620614</v>
      </c>
      <c r="BL329">
        <v>18.370404503789992</v>
      </c>
      <c r="BM329">
        <v>18.178618567858322</v>
      </c>
      <c r="BN329">
        <v>17.446084830909392</v>
      </c>
      <c r="BO329">
        <v>17.067157808153517</v>
      </c>
      <c r="BP329">
        <v>17.958902509718055</v>
      </c>
      <c r="BQ329">
        <v>18.45010713189064</v>
      </c>
      <c r="BU329" s="2">
        <v>14</v>
      </c>
      <c r="BV329" s="7">
        <v>18.761545074004186</v>
      </c>
    </row>
    <row r="330" spans="2:74" x14ac:dyDescent="0.25">
      <c r="B330" s="2">
        <v>15</v>
      </c>
      <c r="C330">
        <v>152</v>
      </c>
      <c r="D330">
        <v>152</v>
      </c>
      <c r="E330">
        <v>77.227500000000006</v>
      </c>
      <c r="F330">
        <v>0</v>
      </c>
      <c r="G330">
        <v>0</v>
      </c>
      <c r="H330">
        <v>155</v>
      </c>
      <c r="I330">
        <v>155</v>
      </c>
      <c r="J330">
        <v>365.34333333333319</v>
      </c>
      <c r="K330">
        <v>365.34333333333319</v>
      </c>
      <c r="L330">
        <v>300</v>
      </c>
      <c r="M330">
        <v>310</v>
      </c>
      <c r="N330">
        <v>309.34333333333313</v>
      </c>
      <c r="P330" s="2">
        <v>15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155</v>
      </c>
      <c r="AF330">
        <v>155</v>
      </c>
      <c r="AG330">
        <v>0</v>
      </c>
      <c r="AH330">
        <v>365.34333333333319</v>
      </c>
      <c r="AI330">
        <v>0</v>
      </c>
      <c r="AJ330">
        <v>0</v>
      </c>
      <c r="AK330">
        <v>365.34333333333319</v>
      </c>
      <c r="AL330">
        <v>300</v>
      </c>
      <c r="AM330">
        <v>619.34333333333313</v>
      </c>
      <c r="AN330">
        <v>0</v>
      </c>
      <c r="AP330" s="2">
        <v>15</v>
      </c>
      <c r="AQ330" s="7">
        <v>1960.0299999999997</v>
      </c>
      <c r="AS330" s="2">
        <v>15</v>
      </c>
      <c r="AT330">
        <v>18.441848222901147</v>
      </c>
      <c r="AU330">
        <v>18.626208507143954</v>
      </c>
      <c r="AV330">
        <v>18.44093694516506</v>
      </c>
      <c r="AW330">
        <v>19.398730172389271</v>
      </c>
      <c r="AX330">
        <v>19.14198</v>
      </c>
      <c r="AY330">
        <v>19.470378205836543</v>
      </c>
      <c r="AZ330">
        <v>20.653384925175423</v>
      </c>
      <c r="BA330">
        <v>20.409526652684903</v>
      </c>
      <c r="BB330">
        <v>19.149705310973076</v>
      </c>
      <c r="BC330">
        <v>19.278694254824032</v>
      </c>
      <c r="BD330">
        <v>19.111873177731258</v>
      </c>
      <c r="BE330">
        <v>19.09465936556856</v>
      </c>
      <c r="BF330">
        <v>18.991469897647079</v>
      </c>
      <c r="BG330">
        <v>18.710318768015505</v>
      </c>
      <c r="BH330">
        <v>18.092800043198398</v>
      </c>
      <c r="BI330">
        <v>18.185514306010258</v>
      </c>
      <c r="BJ330">
        <v>17.776059611679496</v>
      </c>
      <c r="BK330">
        <v>17.627844592010138</v>
      </c>
      <c r="BL330">
        <v>18.32522102778865</v>
      </c>
      <c r="BM330">
        <v>18.131841543028575</v>
      </c>
      <c r="BN330">
        <v>17.408119171723829</v>
      </c>
      <c r="BO330">
        <v>17.029498580718201</v>
      </c>
      <c r="BP330">
        <v>17.911541733982624</v>
      </c>
      <c r="BQ330">
        <v>18.428085622362744</v>
      </c>
      <c r="BU330" s="2">
        <v>15</v>
      </c>
      <c r="BV330" s="7">
        <v>18.659843359939952</v>
      </c>
    </row>
    <row r="331" spans="2:74" x14ac:dyDescent="0.25">
      <c r="B331" s="2">
        <v>16</v>
      </c>
      <c r="C331">
        <v>152</v>
      </c>
      <c r="D331">
        <v>151.95744000000002</v>
      </c>
      <c r="E331">
        <v>75</v>
      </c>
      <c r="F331">
        <v>0</v>
      </c>
      <c r="G331">
        <v>0</v>
      </c>
      <c r="H331">
        <v>155</v>
      </c>
      <c r="I331">
        <v>155</v>
      </c>
      <c r="J331">
        <v>390.57666666666665</v>
      </c>
      <c r="K331">
        <v>390.57666666666665</v>
      </c>
      <c r="L331">
        <v>300</v>
      </c>
      <c r="M331">
        <v>310</v>
      </c>
      <c r="N331">
        <v>334.57666666666665</v>
      </c>
      <c r="P331" s="2">
        <v>16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155</v>
      </c>
      <c r="AF331">
        <v>155</v>
      </c>
      <c r="AG331">
        <v>0</v>
      </c>
      <c r="AH331">
        <v>390.57666666666665</v>
      </c>
      <c r="AI331">
        <v>0</v>
      </c>
      <c r="AJ331">
        <v>0</v>
      </c>
      <c r="AK331">
        <v>390.57666666666665</v>
      </c>
      <c r="AL331">
        <v>300</v>
      </c>
      <c r="AM331">
        <v>644.5766666666666</v>
      </c>
      <c r="AN331">
        <v>0</v>
      </c>
      <c r="AP331" s="2">
        <v>16</v>
      </c>
      <c r="AQ331" s="7">
        <v>2035.7299999999998</v>
      </c>
      <c r="AS331" s="2">
        <v>16</v>
      </c>
      <c r="AT331">
        <v>17.80830465025937</v>
      </c>
      <c r="AU331">
        <v>17.974497557169354</v>
      </c>
      <c r="AV331">
        <v>17.574469279303901</v>
      </c>
      <c r="AW331">
        <v>18.65076720436079</v>
      </c>
      <c r="AX331">
        <v>18.43582</v>
      </c>
      <c r="AY331">
        <v>18.722119745437176</v>
      </c>
      <c r="AZ331">
        <v>19.817663617159905</v>
      </c>
      <c r="BA331">
        <v>19.583672858163879</v>
      </c>
      <c r="BB331">
        <v>18.356120464077666</v>
      </c>
      <c r="BC331">
        <v>18.51764058495683</v>
      </c>
      <c r="BD331">
        <v>18.327777144828381</v>
      </c>
      <c r="BE331">
        <v>18.312186188173541</v>
      </c>
      <c r="BF331">
        <v>18.209374338874632</v>
      </c>
      <c r="BG331">
        <v>17.934099</v>
      </c>
      <c r="BH331">
        <v>17.311362867539273</v>
      </c>
      <c r="BI331">
        <v>17.407268573319342</v>
      </c>
      <c r="BJ331">
        <v>17.012955247812183</v>
      </c>
      <c r="BK331">
        <v>16.869965406376579</v>
      </c>
      <c r="BL331">
        <v>17.548159887872316</v>
      </c>
      <c r="BM331">
        <v>17.369397473082692</v>
      </c>
      <c r="BN331">
        <v>16.658604190887001</v>
      </c>
      <c r="BO331">
        <v>16.297138749890795</v>
      </c>
      <c r="BP331">
        <v>17.161932142655402</v>
      </c>
      <c r="BQ331">
        <v>17.604796274203117</v>
      </c>
      <c r="BU331" s="2">
        <v>16</v>
      </c>
      <c r="BV331" s="7">
        <v>17.894420560266841</v>
      </c>
    </row>
    <row r="332" spans="2:74" x14ac:dyDescent="0.25">
      <c r="B332" s="2">
        <v>17</v>
      </c>
      <c r="C332">
        <v>152</v>
      </c>
      <c r="D332">
        <v>152</v>
      </c>
      <c r="E332">
        <v>139.44891401447438</v>
      </c>
      <c r="F332">
        <v>0</v>
      </c>
      <c r="G332">
        <v>0</v>
      </c>
      <c r="H332">
        <v>155</v>
      </c>
      <c r="I332">
        <v>155</v>
      </c>
      <c r="J332">
        <v>400</v>
      </c>
      <c r="K332">
        <v>400</v>
      </c>
      <c r="L332">
        <v>300</v>
      </c>
      <c r="M332">
        <v>310</v>
      </c>
      <c r="N332">
        <v>350</v>
      </c>
      <c r="P332" s="2">
        <v>17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155</v>
      </c>
      <c r="AF332">
        <v>155</v>
      </c>
      <c r="AG332">
        <v>0</v>
      </c>
      <c r="AH332">
        <v>400</v>
      </c>
      <c r="AI332">
        <v>0</v>
      </c>
      <c r="AJ332">
        <v>0</v>
      </c>
      <c r="AK332">
        <v>400</v>
      </c>
      <c r="AL332">
        <v>300</v>
      </c>
      <c r="AM332">
        <v>660</v>
      </c>
      <c r="AN332">
        <v>0</v>
      </c>
      <c r="AP332" s="2">
        <v>17</v>
      </c>
      <c r="AQ332" s="7">
        <v>2070</v>
      </c>
      <c r="AS332" s="2">
        <v>17</v>
      </c>
      <c r="AT332">
        <v>19.211468248180477</v>
      </c>
      <c r="AU332">
        <v>19.385425008440681</v>
      </c>
      <c r="AV332">
        <v>18.831556300639686</v>
      </c>
      <c r="AW332">
        <v>19.866590067194188</v>
      </c>
      <c r="AX332">
        <v>19.976179999999999</v>
      </c>
      <c r="AY332">
        <v>19.96825779586122</v>
      </c>
      <c r="AZ332">
        <v>20.260345000000001</v>
      </c>
      <c r="BA332">
        <v>20.502420811744123</v>
      </c>
      <c r="BB332">
        <v>19.628673443830237</v>
      </c>
      <c r="BC332">
        <v>19.682690501047773</v>
      </c>
      <c r="BD332">
        <v>19.587790351923353</v>
      </c>
      <c r="BE332">
        <v>19.483787101596803</v>
      </c>
      <c r="BF332">
        <v>19.518269801480667</v>
      </c>
      <c r="BG332">
        <v>19.167144151722045</v>
      </c>
      <c r="BH332">
        <v>18.517705165304193</v>
      </c>
      <c r="BI332">
        <v>18.616962107955477</v>
      </c>
      <c r="BJ332">
        <v>18.196348655943812</v>
      </c>
      <c r="BK332">
        <v>18.043939243134108</v>
      </c>
      <c r="BL332">
        <v>18.762164664444033</v>
      </c>
      <c r="BM332">
        <v>18.566128334206336</v>
      </c>
      <c r="BN332">
        <v>17.818370633909971</v>
      </c>
      <c r="BO332">
        <v>17.431344960761418</v>
      </c>
      <c r="BP332">
        <v>18.341639364932735</v>
      </c>
      <c r="BQ332">
        <v>18.844260355708137</v>
      </c>
      <c r="BU332" s="2">
        <v>17</v>
      </c>
      <c r="BV332" s="7">
        <v>19.09206091958173</v>
      </c>
    </row>
    <row r="333" spans="2:74" x14ac:dyDescent="0.25">
      <c r="B333" s="2">
        <v>18</v>
      </c>
      <c r="C333">
        <v>152</v>
      </c>
      <c r="D333">
        <v>152</v>
      </c>
      <c r="E333">
        <v>125.95476571204217</v>
      </c>
      <c r="F333">
        <v>0</v>
      </c>
      <c r="G333">
        <v>0</v>
      </c>
      <c r="H333">
        <v>155</v>
      </c>
      <c r="I333">
        <v>155</v>
      </c>
      <c r="J333">
        <v>372.88333333333327</v>
      </c>
      <c r="K333">
        <v>372.88333333333327</v>
      </c>
      <c r="L333">
        <v>300</v>
      </c>
      <c r="M333">
        <v>310</v>
      </c>
      <c r="N333">
        <v>316.88333333333316</v>
      </c>
      <c r="P333" s="2">
        <v>18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155</v>
      </c>
      <c r="AF333">
        <v>155</v>
      </c>
      <c r="AG333">
        <v>0</v>
      </c>
      <c r="AH333">
        <v>372.88333333333327</v>
      </c>
      <c r="AI333">
        <v>0</v>
      </c>
      <c r="AJ333">
        <v>0</v>
      </c>
      <c r="AK333">
        <v>372.88333333333327</v>
      </c>
      <c r="AL333">
        <v>300</v>
      </c>
      <c r="AM333">
        <v>626.88333333333321</v>
      </c>
      <c r="AN333">
        <v>0</v>
      </c>
      <c r="AP333" s="2">
        <v>18</v>
      </c>
      <c r="AQ333" s="7">
        <v>1982.6499999999996</v>
      </c>
      <c r="AS333" s="2">
        <v>18</v>
      </c>
      <c r="AT333">
        <v>19.356356799849816</v>
      </c>
      <c r="AU333">
        <v>19.539643674173657</v>
      </c>
      <c r="AV333">
        <v>19.091614377240983</v>
      </c>
      <c r="AW333">
        <v>20.314671393989304</v>
      </c>
      <c r="AX333">
        <v>20.025881071668323</v>
      </c>
      <c r="AY333">
        <v>20.330500305935985</v>
      </c>
      <c r="AZ333">
        <v>20.680975</v>
      </c>
      <c r="BA333">
        <v>20.928076607143655</v>
      </c>
      <c r="BB333">
        <v>20.025664347051851</v>
      </c>
      <c r="BC333">
        <v>20.101852482494909</v>
      </c>
      <c r="BD333">
        <v>19.972848383050579</v>
      </c>
      <c r="BE333">
        <v>19.928131450319732</v>
      </c>
      <c r="BF333">
        <v>19.960987645161676</v>
      </c>
      <c r="BG333">
        <v>19.470824175714736</v>
      </c>
      <c r="BH333">
        <v>18.716484687327259</v>
      </c>
      <c r="BI333">
        <v>18.810853677183477</v>
      </c>
      <c r="BJ333">
        <v>18.387829217842182</v>
      </c>
      <c r="BK333">
        <v>18.234756966228648</v>
      </c>
      <c r="BL333">
        <v>18.906720074490881</v>
      </c>
      <c r="BM333">
        <v>19.11419638733814</v>
      </c>
      <c r="BN333">
        <v>18.007698441237146</v>
      </c>
      <c r="BO333">
        <v>17.615854406505697</v>
      </c>
      <c r="BP333">
        <v>18.857382828293495</v>
      </c>
      <c r="BQ333">
        <v>19.069190612852207</v>
      </c>
      <c r="BU333" s="2">
        <v>18</v>
      </c>
      <c r="BV333" s="7">
        <v>19.393708125545597</v>
      </c>
    </row>
    <row r="334" spans="2:74" x14ac:dyDescent="0.25">
      <c r="B334" s="2">
        <v>19</v>
      </c>
      <c r="C334">
        <v>148.46296000000001</v>
      </c>
      <c r="D334">
        <v>152</v>
      </c>
      <c r="E334">
        <v>126.8060134781468</v>
      </c>
      <c r="F334">
        <v>0</v>
      </c>
      <c r="G334">
        <v>0</v>
      </c>
      <c r="H334">
        <v>155</v>
      </c>
      <c r="I334">
        <v>155</v>
      </c>
      <c r="J334">
        <v>400</v>
      </c>
      <c r="K334">
        <v>400</v>
      </c>
      <c r="L334">
        <v>300</v>
      </c>
      <c r="M334">
        <v>310</v>
      </c>
      <c r="N334">
        <v>350</v>
      </c>
      <c r="P334" s="2">
        <v>19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155</v>
      </c>
      <c r="AF334">
        <v>155</v>
      </c>
      <c r="AG334">
        <v>0</v>
      </c>
      <c r="AH334">
        <v>400</v>
      </c>
      <c r="AI334">
        <v>0</v>
      </c>
      <c r="AJ334">
        <v>0</v>
      </c>
      <c r="AK334">
        <v>400</v>
      </c>
      <c r="AL334">
        <v>300</v>
      </c>
      <c r="AM334">
        <v>660</v>
      </c>
      <c r="AN334">
        <v>0</v>
      </c>
      <c r="AP334" s="2">
        <v>19</v>
      </c>
      <c r="AQ334" s="7">
        <v>2070</v>
      </c>
      <c r="AS334" s="2">
        <v>19</v>
      </c>
      <c r="AT334">
        <v>19.425384742001718</v>
      </c>
      <c r="AU334">
        <v>19.607143999268519</v>
      </c>
      <c r="AV334">
        <v>19.200184291783792</v>
      </c>
      <c r="AW334">
        <v>20.365881689180529</v>
      </c>
      <c r="AX334">
        <v>20.094301547181907</v>
      </c>
      <c r="AY334">
        <v>20.397752965292685</v>
      </c>
      <c r="AZ334">
        <v>20.877268999999998</v>
      </c>
      <c r="BA334">
        <v>21.1267159783301</v>
      </c>
      <c r="BB334">
        <v>20.060988099661099</v>
      </c>
      <c r="BC334">
        <v>20.167448094307261</v>
      </c>
      <c r="BD334">
        <v>20.037455518244752</v>
      </c>
      <c r="BE334">
        <v>19.932669424288861</v>
      </c>
      <c r="BF334">
        <v>19.96545891540179</v>
      </c>
      <c r="BG334">
        <v>19.600490587938548</v>
      </c>
      <c r="BH334">
        <v>18.922778445006625</v>
      </c>
      <c r="BI334">
        <v>19.028659222529246</v>
      </c>
      <c r="BJ334">
        <v>18.597271224059867</v>
      </c>
      <c r="BK334">
        <v>18.440799999999999</v>
      </c>
      <c r="BL334">
        <v>19.180752733667045</v>
      </c>
      <c r="BM334">
        <v>18.983638953361112</v>
      </c>
      <c r="BN334">
        <v>18.209600449197271</v>
      </c>
      <c r="BO334">
        <v>17.814605086820517</v>
      </c>
      <c r="BP334">
        <v>18.75593574825988</v>
      </c>
      <c r="BQ334">
        <v>19.239540483614725</v>
      </c>
      <c r="BU334" s="2">
        <v>19</v>
      </c>
      <c r="BV334" s="7">
        <v>19.501363633308245</v>
      </c>
    </row>
    <row r="335" spans="2:74" x14ac:dyDescent="0.25">
      <c r="B335" s="2">
        <v>20</v>
      </c>
      <c r="C335">
        <v>151.49080000000001</v>
      </c>
      <c r="D335">
        <v>152</v>
      </c>
      <c r="E335">
        <v>143.30250000000001</v>
      </c>
      <c r="F335">
        <v>0</v>
      </c>
      <c r="G335">
        <v>0</v>
      </c>
      <c r="H335">
        <v>155</v>
      </c>
      <c r="I335">
        <v>155</v>
      </c>
      <c r="J335">
        <v>400</v>
      </c>
      <c r="K335">
        <v>400</v>
      </c>
      <c r="L335">
        <v>300</v>
      </c>
      <c r="M335">
        <v>310</v>
      </c>
      <c r="N335">
        <v>350</v>
      </c>
      <c r="P335" s="2">
        <v>20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155</v>
      </c>
      <c r="AF335">
        <v>155</v>
      </c>
      <c r="AG335">
        <v>0</v>
      </c>
      <c r="AH335">
        <v>400</v>
      </c>
      <c r="AI335">
        <v>0</v>
      </c>
      <c r="AJ335">
        <v>0</v>
      </c>
      <c r="AK335">
        <v>400</v>
      </c>
      <c r="AL335">
        <v>300</v>
      </c>
      <c r="AM335">
        <v>660</v>
      </c>
      <c r="AN335">
        <v>0</v>
      </c>
      <c r="AP335" s="2">
        <v>20</v>
      </c>
      <c r="AQ335" s="7">
        <v>2070</v>
      </c>
      <c r="AS335" s="2">
        <v>20</v>
      </c>
      <c r="AT335">
        <v>18.220410520780071</v>
      </c>
      <c r="AU335">
        <v>18.37733702803196</v>
      </c>
      <c r="AV335">
        <v>17.89856564722141</v>
      </c>
      <c r="AW335">
        <v>19.042417394533707</v>
      </c>
      <c r="AX335">
        <v>18.981210037674629</v>
      </c>
      <c r="AY335">
        <v>18.991191348249327</v>
      </c>
      <c r="AZ335">
        <v>19.30557345587513</v>
      </c>
      <c r="BA335">
        <v>19.536241411702967</v>
      </c>
      <c r="BB335">
        <v>18.720487502291636</v>
      </c>
      <c r="BC335">
        <v>18.738323010978803</v>
      </c>
      <c r="BD335">
        <v>18.687926316033028</v>
      </c>
      <c r="BE335">
        <v>18.55544059148307</v>
      </c>
      <c r="BF335">
        <v>18.59373487197837</v>
      </c>
      <c r="BG335">
        <v>18.334374</v>
      </c>
      <c r="BH335">
        <v>17.55887230031432</v>
      </c>
      <c r="BI335">
        <v>17.648662368764473</v>
      </c>
      <c r="BJ335">
        <v>17.25135738773001</v>
      </c>
      <c r="BK335">
        <v>17.107547025601168</v>
      </c>
      <c r="BL335">
        <v>17.805675534050877</v>
      </c>
      <c r="BM335">
        <v>17.63697662294873</v>
      </c>
      <c r="BN335">
        <v>16.894335251913429</v>
      </c>
      <c r="BO335">
        <v>16.526866968674913</v>
      </c>
      <c r="BP335">
        <v>17.433372444062975</v>
      </c>
      <c r="BQ335">
        <v>17.884979102002468</v>
      </c>
      <c r="BU335" s="2">
        <v>20</v>
      </c>
      <c r="BV335" s="7">
        <v>18.155494922620729</v>
      </c>
    </row>
    <row r="336" spans="2:74" x14ac:dyDescent="0.25">
      <c r="B336" s="2">
        <v>21</v>
      </c>
      <c r="C336">
        <v>152</v>
      </c>
      <c r="D336">
        <v>152</v>
      </c>
      <c r="E336">
        <v>75.427499999999995</v>
      </c>
      <c r="F336">
        <v>0</v>
      </c>
      <c r="G336">
        <v>0</v>
      </c>
      <c r="H336">
        <v>155</v>
      </c>
      <c r="I336">
        <v>155</v>
      </c>
      <c r="J336">
        <v>357.94333333333338</v>
      </c>
      <c r="K336">
        <v>357.94333333333338</v>
      </c>
      <c r="L336">
        <v>300</v>
      </c>
      <c r="M336">
        <v>310</v>
      </c>
      <c r="N336">
        <v>301.94333333333333</v>
      </c>
      <c r="P336" s="2">
        <v>21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155</v>
      </c>
      <c r="AF336">
        <v>155</v>
      </c>
      <c r="AG336">
        <v>0</v>
      </c>
      <c r="AH336">
        <v>357.94333333333338</v>
      </c>
      <c r="AI336">
        <v>0</v>
      </c>
      <c r="AJ336">
        <v>0</v>
      </c>
      <c r="AK336">
        <v>357.94333333333338</v>
      </c>
      <c r="AL336">
        <v>300</v>
      </c>
      <c r="AM336">
        <v>611.94333333333338</v>
      </c>
      <c r="AN336">
        <v>0</v>
      </c>
      <c r="AP336" s="2">
        <v>21</v>
      </c>
      <c r="AQ336" s="7">
        <v>1937.8300000000002</v>
      </c>
      <c r="AS336" s="2">
        <v>21</v>
      </c>
      <c r="AT336">
        <v>18.140080378374009</v>
      </c>
      <c r="AU336">
        <v>18.309065558578247</v>
      </c>
      <c r="AV336">
        <v>17.911347051351672</v>
      </c>
      <c r="AW336">
        <v>18.996947087394066</v>
      </c>
      <c r="AX336">
        <v>18.777267907316645</v>
      </c>
      <c r="AY336">
        <v>19.067666349132558</v>
      </c>
      <c r="AZ336">
        <v>20.183574798308481</v>
      </c>
      <c r="BA336">
        <v>19.945263659440432</v>
      </c>
      <c r="BB336">
        <v>18.696049965238249</v>
      </c>
      <c r="BC336">
        <v>18.858526298528162</v>
      </c>
      <c r="BD336">
        <v>18.704322489313967</v>
      </c>
      <c r="BE336">
        <v>18.606795558279778</v>
      </c>
      <c r="BF336">
        <v>18.636958270185808</v>
      </c>
      <c r="BG336">
        <v>18.295235999999999</v>
      </c>
      <c r="BH336">
        <v>17.660218811639083</v>
      </c>
      <c r="BI336">
        <v>17.759833704916925</v>
      </c>
      <c r="BJ336">
        <v>17.356946373250651</v>
      </c>
      <c r="BK336">
        <v>17.210784615490184</v>
      </c>
      <c r="BL336">
        <v>17.90244557719517</v>
      </c>
      <c r="BM336">
        <v>17.719059484354702</v>
      </c>
      <c r="BN336">
        <v>16.994886130853921</v>
      </c>
      <c r="BO336">
        <v>16.626334574715987</v>
      </c>
      <c r="BP336">
        <v>17.506853310102503</v>
      </c>
      <c r="BQ336">
        <v>17.952808061334075</v>
      </c>
      <c r="BU336" s="2">
        <v>21</v>
      </c>
      <c r="BV336" s="7">
        <v>18.242469667303968</v>
      </c>
    </row>
    <row r="337" spans="1:74" x14ac:dyDescent="0.25">
      <c r="B337" s="2">
        <v>22</v>
      </c>
      <c r="C337">
        <v>152</v>
      </c>
      <c r="D337">
        <v>152</v>
      </c>
      <c r="E337">
        <v>76.807500000000005</v>
      </c>
      <c r="F337">
        <v>0</v>
      </c>
      <c r="G337">
        <v>0</v>
      </c>
      <c r="H337">
        <v>155</v>
      </c>
      <c r="I337">
        <v>155</v>
      </c>
      <c r="J337">
        <v>329.23511627906987</v>
      </c>
      <c r="K337">
        <v>329.23511627906987</v>
      </c>
      <c r="L337">
        <v>300</v>
      </c>
      <c r="M337">
        <v>289.30465116279078</v>
      </c>
      <c r="N337">
        <v>273.23511627906981</v>
      </c>
      <c r="P337" s="2">
        <v>22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155</v>
      </c>
      <c r="AF337">
        <v>155</v>
      </c>
      <c r="AG337">
        <v>0</v>
      </c>
      <c r="AH337">
        <v>329.23511627906987</v>
      </c>
      <c r="AI337">
        <v>0</v>
      </c>
      <c r="AJ337">
        <v>0</v>
      </c>
      <c r="AK337">
        <v>329.23511627906987</v>
      </c>
      <c r="AL337">
        <v>300</v>
      </c>
      <c r="AM337">
        <v>562.53976744186059</v>
      </c>
      <c r="AN337">
        <v>0</v>
      </c>
      <c r="AP337" s="2">
        <v>22</v>
      </c>
      <c r="AQ337" s="7">
        <v>1831.0100000000004</v>
      </c>
      <c r="AS337" s="2">
        <v>22</v>
      </c>
      <c r="AT337">
        <v>16.673308085017172</v>
      </c>
      <c r="AU337">
        <v>16.84087711713434</v>
      </c>
      <c r="AV337">
        <v>16.707647000000001</v>
      </c>
      <c r="AW337">
        <v>17.569423633477676</v>
      </c>
      <c r="AX337">
        <v>17.286065214959002</v>
      </c>
      <c r="AY337">
        <v>17.571549041870391</v>
      </c>
      <c r="AZ337">
        <v>18.343532163883967</v>
      </c>
      <c r="BA337">
        <v>18.126946743089025</v>
      </c>
      <c r="BB337">
        <v>17.367872041075877</v>
      </c>
      <c r="BC337">
        <v>17.388755343082003</v>
      </c>
      <c r="BD337">
        <v>17.324265063935684</v>
      </c>
      <c r="BE337">
        <v>17.230964060123448</v>
      </c>
      <c r="BF337">
        <v>17.263500026213443</v>
      </c>
      <c r="BG337">
        <v>16.957692167960804</v>
      </c>
      <c r="BH337">
        <v>16.394262373935224</v>
      </c>
      <c r="BI337">
        <v>16.478485448113226</v>
      </c>
      <c r="BJ337">
        <v>16.107394842431919</v>
      </c>
      <c r="BK337">
        <v>15.973059352107557</v>
      </c>
      <c r="BL337">
        <v>16.603990758239277</v>
      </c>
      <c r="BM337">
        <v>16.427800606612578</v>
      </c>
      <c r="BN337">
        <v>15.77392829246187</v>
      </c>
      <c r="BO337">
        <v>15.430876023180929</v>
      </c>
      <c r="BP337">
        <v>16.22766259347177</v>
      </c>
      <c r="BQ337">
        <v>16.69726235442856</v>
      </c>
      <c r="BU337" s="2">
        <v>22</v>
      </c>
      <c r="BV337" s="7">
        <v>16.865296681116906</v>
      </c>
    </row>
    <row r="338" spans="1:74" x14ac:dyDescent="0.25">
      <c r="B338" s="2">
        <v>23</v>
      </c>
      <c r="C338">
        <v>151.52271999999999</v>
      </c>
      <c r="D338">
        <v>152</v>
      </c>
      <c r="E338">
        <v>75</v>
      </c>
      <c r="F338">
        <v>0</v>
      </c>
      <c r="G338">
        <v>0</v>
      </c>
      <c r="H338">
        <v>108.5</v>
      </c>
      <c r="I338">
        <v>108.5</v>
      </c>
      <c r="J338">
        <v>200</v>
      </c>
      <c r="K338">
        <v>357.69000000000011</v>
      </c>
      <c r="L338">
        <v>300</v>
      </c>
      <c r="M338">
        <v>217</v>
      </c>
      <c r="N338">
        <v>240</v>
      </c>
      <c r="P338" s="2">
        <v>23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108.5</v>
      </c>
      <c r="AF338">
        <v>108.5</v>
      </c>
      <c r="AG338">
        <v>0</v>
      </c>
      <c r="AH338">
        <v>200</v>
      </c>
      <c r="AI338">
        <v>0</v>
      </c>
      <c r="AJ338">
        <v>0</v>
      </c>
      <c r="AK338">
        <v>357.69000000000011</v>
      </c>
      <c r="AL338">
        <v>300</v>
      </c>
      <c r="AM338">
        <v>457</v>
      </c>
      <c r="AN338">
        <v>0</v>
      </c>
      <c r="AP338" s="2">
        <v>23</v>
      </c>
      <c r="AQ338" s="7">
        <v>1531.69</v>
      </c>
      <c r="AS338" s="2">
        <v>23</v>
      </c>
      <c r="AT338">
        <v>17.12441761095268</v>
      </c>
      <c r="AU338">
        <v>17.295796062413526</v>
      </c>
      <c r="AV338">
        <v>17.182588012176534</v>
      </c>
      <c r="AW338">
        <v>18.041711977748626</v>
      </c>
      <c r="AX338">
        <v>17.748933143864047</v>
      </c>
      <c r="AY338">
        <v>18.039191952730835</v>
      </c>
      <c r="AZ338">
        <v>18.832086492645708</v>
      </c>
      <c r="BA338">
        <v>18.609732622027106</v>
      </c>
      <c r="BB338">
        <v>17.83290219182847</v>
      </c>
      <c r="BC338">
        <v>17.849419361260033</v>
      </c>
      <c r="BD338">
        <v>17.800468051759971</v>
      </c>
      <c r="BE338">
        <v>17.662251486278883</v>
      </c>
      <c r="BF338">
        <v>17.696178115315128</v>
      </c>
      <c r="BG338">
        <v>17.475117000000001</v>
      </c>
      <c r="BH338">
        <v>16.960826450745991</v>
      </c>
      <c r="BI338">
        <v>17.052184001641621</v>
      </c>
      <c r="BJ338">
        <v>16.666776181791288</v>
      </c>
      <c r="BK338">
        <v>16.527107761628706</v>
      </c>
      <c r="BL338">
        <v>17.217793951388323</v>
      </c>
      <c r="BM338">
        <v>17.067104822806769</v>
      </c>
      <c r="BN338">
        <v>16.320434139815131</v>
      </c>
      <c r="BO338">
        <v>15.96599739564406</v>
      </c>
      <c r="BP338">
        <v>16.876994230920289</v>
      </c>
      <c r="BQ338">
        <v>17.258231330628192</v>
      </c>
      <c r="BU338" s="2">
        <v>23</v>
      </c>
      <c r="BV338" s="7">
        <v>17.379343514500498</v>
      </c>
    </row>
    <row r="339" spans="1:74" x14ac:dyDescent="0.25">
      <c r="B339" s="2">
        <v>24</v>
      </c>
      <c r="C339">
        <v>119.00536</v>
      </c>
      <c r="D339">
        <v>124.4956</v>
      </c>
      <c r="E339">
        <v>0</v>
      </c>
      <c r="F339">
        <v>0</v>
      </c>
      <c r="G339">
        <v>0</v>
      </c>
      <c r="H339">
        <v>155</v>
      </c>
      <c r="I339">
        <v>155</v>
      </c>
      <c r="J339">
        <v>255.25627906976746</v>
      </c>
      <c r="K339">
        <v>255.25627906976743</v>
      </c>
      <c r="L339">
        <v>300</v>
      </c>
      <c r="M339">
        <v>222.05116279069765</v>
      </c>
      <c r="N339">
        <v>199.25627906976743</v>
      </c>
      <c r="P339" s="2">
        <v>24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155</v>
      </c>
      <c r="AF339">
        <v>155</v>
      </c>
      <c r="AG339">
        <v>0</v>
      </c>
      <c r="AH339">
        <v>255.25627906976746</v>
      </c>
      <c r="AI339">
        <v>0</v>
      </c>
      <c r="AJ339">
        <v>0</v>
      </c>
      <c r="AK339">
        <v>255.25627906976743</v>
      </c>
      <c r="AL339">
        <v>300</v>
      </c>
      <c r="AM339">
        <v>421.30744186046508</v>
      </c>
      <c r="AN339">
        <v>0</v>
      </c>
      <c r="AP339" s="2">
        <v>24</v>
      </c>
      <c r="AQ339" s="9">
        <v>1541.8200000000002</v>
      </c>
      <c r="AS339" s="2">
        <v>24</v>
      </c>
      <c r="AT339">
        <v>15.354174429069722</v>
      </c>
      <c r="AU339">
        <v>15.508997505614499</v>
      </c>
      <c r="AV339">
        <v>15.369662225244776</v>
      </c>
      <c r="AW339">
        <v>16.181575219490181</v>
      </c>
      <c r="AX339">
        <v>15.92184</v>
      </c>
      <c r="AY339">
        <v>16.186810505859007</v>
      </c>
      <c r="AZ339">
        <v>18.067837864877784</v>
      </c>
      <c r="BA339">
        <v>17.317580167057027</v>
      </c>
      <c r="BB339">
        <v>15.997258006898882</v>
      </c>
      <c r="BC339">
        <v>16.019907167931017</v>
      </c>
      <c r="BD339">
        <v>15.922208613916059</v>
      </c>
      <c r="BE339">
        <v>15.918489618286221</v>
      </c>
      <c r="BF339">
        <v>15.832217281175188</v>
      </c>
      <c r="BG339">
        <v>15.577598296965183</v>
      </c>
      <c r="BH339">
        <v>15.052445288947212</v>
      </c>
      <c r="BI339">
        <v>15.126744075551594</v>
      </c>
      <c r="BJ339">
        <v>14.787097228195593</v>
      </c>
      <c r="BK339">
        <v>14.664252123959638</v>
      </c>
      <c r="BL339">
        <v>15.232597623165464</v>
      </c>
      <c r="BM339">
        <v>15.425897417640147</v>
      </c>
      <c r="BN339">
        <v>14.481893504799883</v>
      </c>
      <c r="BO339">
        <v>14.166581002333668</v>
      </c>
      <c r="BP339">
        <v>15.233047184098481</v>
      </c>
      <c r="BQ339">
        <v>15.342174469783046</v>
      </c>
      <c r="BU339" s="2">
        <v>24</v>
      </c>
      <c r="BV339" s="9">
        <v>15.612036950869181</v>
      </c>
    </row>
    <row r="341" spans="1:74" x14ac:dyDescent="0.25">
      <c r="A341">
        <v>14</v>
      </c>
      <c r="B341" s="1" t="s">
        <v>0</v>
      </c>
      <c r="C341" s="2">
        <v>1</v>
      </c>
      <c r="D341" s="2">
        <v>2</v>
      </c>
      <c r="E341" s="2">
        <v>3</v>
      </c>
      <c r="F341" s="2">
        <v>4</v>
      </c>
      <c r="G341" s="2">
        <v>5</v>
      </c>
      <c r="H341" s="2">
        <v>6</v>
      </c>
      <c r="I341" s="2">
        <v>7</v>
      </c>
      <c r="J341" s="2">
        <v>8</v>
      </c>
      <c r="K341" s="2">
        <v>9</v>
      </c>
      <c r="L341" s="2">
        <v>10</v>
      </c>
      <c r="M341" s="2">
        <v>11</v>
      </c>
      <c r="N341" s="2">
        <v>12</v>
      </c>
      <c r="P341" s="1" t="s">
        <v>12</v>
      </c>
      <c r="Q341" s="2">
        <v>1</v>
      </c>
      <c r="R341" s="2">
        <v>2</v>
      </c>
      <c r="S341" s="2">
        <v>3</v>
      </c>
      <c r="T341" s="2">
        <v>4</v>
      </c>
      <c r="U341" s="2">
        <v>5</v>
      </c>
      <c r="V341" s="2">
        <v>6</v>
      </c>
      <c r="W341" s="2">
        <v>7</v>
      </c>
      <c r="X341" s="2">
        <v>8</v>
      </c>
      <c r="Y341" s="2">
        <v>9</v>
      </c>
      <c r="Z341" s="2">
        <v>10</v>
      </c>
      <c r="AA341" s="2">
        <v>11</v>
      </c>
      <c r="AB341" s="2">
        <v>12</v>
      </c>
      <c r="AC341" s="2">
        <v>13</v>
      </c>
      <c r="AD341" s="2">
        <v>14</v>
      </c>
      <c r="AE341" s="2">
        <v>15</v>
      </c>
      <c r="AF341" s="2">
        <v>16</v>
      </c>
      <c r="AG341" s="2">
        <v>17</v>
      </c>
      <c r="AH341" s="2">
        <v>18</v>
      </c>
      <c r="AI341" s="2">
        <v>19</v>
      </c>
      <c r="AJ341" s="2">
        <v>20</v>
      </c>
      <c r="AK341" s="2">
        <v>21</v>
      </c>
      <c r="AL341" s="2">
        <v>22</v>
      </c>
      <c r="AM341" s="2">
        <v>23</v>
      </c>
      <c r="AN341" s="2">
        <v>24</v>
      </c>
      <c r="AP341" s="1" t="s">
        <v>0</v>
      </c>
      <c r="AQ341" s="2" t="s">
        <v>1</v>
      </c>
      <c r="AS341" s="1" t="s">
        <v>12</v>
      </c>
      <c r="AT341" s="2">
        <v>1</v>
      </c>
      <c r="AU341" s="2">
        <v>2</v>
      </c>
      <c r="AV341" s="2">
        <v>3</v>
      </c>
      <c r="AW341" s="2">
        <v>4</v>
      </c>
      <c r="AX341" s="2">
        <v>5</v>
      </c>
      <c r="AY341" s="2">
        <v>6</v>
      </c>
      <c r="AZ341" s="2">
        <v>7</v>
      </c>
      <c r="BA341" s="2">
        <v>8</v>
      </c>
      <c r="BB341" s="2">
        <v>9</v>
      </c>
      <c r="BC341" s="2">
        <v>10</v>
      </c>
      <c r="BD341" s="2">
        <v>11</v>
      </c>
      <c r="BE341" s="2">
        <v>12</v>
      </c>
      <c r="BF341" s="2">
        <v>13</v>
      </c>
      <c r="BG341" s="2">
        <v>14</v>
      </c>
      <c r="BH341" s="2">
        <v>15</v>
      </c>
      <c r="BI341" s="2">
        <v>16</v>
      </c>
      <c r="BJ341" s="2">
        <v>17</v>
      </c>
      <c r="BK341" s="2">
        <v>18</v>
      </c>
      <c r="BL341" s="2">
        <v>19</v>
      </c>
      <c r="BM341" s="2">
        <v>20</v>
      </c>
      <c r="BN341" s="2">
        <v>21</v>
      </c>
      <c r="BO341" s="2">
        <v>22</v>
      </c>
      <c r="BP341" s="2">
        <v>23</v>
      </c>
      <c r="BQ341" s="2">
        <v>24</v>
      </c>
      <c r="BS341" s="1" t="s">
        <v>5</v>
      </c>
      <c r="BT341">
        <v>569685.49514862418</v>
      </c>
      <c r="BU341" s="1" t="s">
        <v>0</v>
      </c>
      <c r="BV341" s="2" t="s">
        <v>1</v>
      </c>
    </row>
    <row r="342" spans="1:74" x14ac:dyDescent="0.25">
      <c r="B342" s="2">
        <v>1</v>
      </c>
      <c r="C342">
        <v>60.8</v>
      </c>
      <c r="D342">
        <v>60.8</v>
      </c>
      <c r="E342">
        <v>0</v>
      </c>
      <c r="F342">
        <v>0</v>
      </c>
      <c r="G342">
        <v>0</v>
      </c>
      <c r="H342">
        <v>0</v>
      </c>
      <c r="I342">
        <v>108.5</v>
      </c>
      <c r="J342">
        <v>200</v>
      </c>
      <c r="K342">
        <v>200</v>
      </c>
      <c r="L342">
        <v>300</v>
      </c>
      <c r="M342">
        <v>277.90000000000003</v>
      </c>
      <c r="N342">
        <v>260.69</v>
      </c>
      <c r="P342" s="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108.5</v>
      </c>
      <c r="AG342">
        <v>0</v>
      </c>
      <c r="AH342">
        <v>200</v>
      </c>
      <c r="AI342">
        <v>0</v>
      </c>
      <c r="AJ342">
        <v>0</v>
      </c>
      <c r="AK342">
        <v>200</v>
      </c>
      <c r="AL342">
        <v>300</v>
      </c>
      <c r="AM342">
        <v>538.59</v>
      </c>
      <c r="AN342">
        <v>0</v>
      </c>
      <c r="AP342" s="2">
        <v>1</v>
      </c>
      <c r="AQ342" s="4">
        <v>1347.0900000000001</v>
      </c>
      <c r="AS342" s="2">
        <v>1</v>
      </c>
      <c r="AT342">
        <v>21.428950861563543</v>
      </c>
      <c r="AU342">
        <v>21.625094488102746</v>
      </c>
      <c r="AV342">
        <v>20.705478416769306</v>
      </c>
      <c r="AW342">
        <v>21.777570115636632</v>
      </c>
      <c r="AX342">
        <v>21.729087950197773</v>
      </c>
      <c r="AY342">
        <v>21.781090388307909</v>
      </c>
      <c r="AZ342">
        <v>23.089349729912012</v>
      </c>
      <c r="BA342">
        <v>22.816729577890225</v>
      </c>
      <c r="BB342">
        <v>21.438754353916263</v>
      </c>
      <c r="BC342">
        <v>21.521542962031901</v>
      </c>
      <c r="BD342">
        <v>21.38922172975807</v>
      </c>
      <c r="BE342">
        <v>21.31744181920088</v>
      </c>
      <c r="BF342">
        <v>21.205043529554132</v>
      </c>
      <c r="BG342">
        <v>21.006556908813774</v>
      </c>
      <c r="BH342">
        <v>20.403313510210069</v>
      </c>
      <c r="BI342">
        <v>20.509565984551728</v>
      </c>
      <c r="BJ342">
        <v>20.047222287444363</v>
      </c>
      <c r="BK342">
        <v>19.879802076327184</v>
      </c>
      <c r="BL342">
        <v>20.707283477735857</v>
      </c>
      <c r="BM342">
        <v>20.524740000000001</v>
      </c>
      <c r="BN342">
        <v>19.631751245943729</v>
      </c>
      <c r="BO342">
        <v>19.204968847504396</v>
      </c>
      <c r="BP342">
        <v>20.295384616069974</v>
      </c>
      <c r="BQ342">
        <v>20.774956417318606</v>
      </c>
      <c r="BU342" s="2">
        <v>1</v>
      </c>
      <c r="BV342" s="4">
        <v>21.033787553948379</v>
      </c>
    </row>
    <row r="343" spans="1:74" x14ac:dyDescent="0.25">
      <c r="B343" s="2">
        <v>2</v>
      </c>
      <c r="C343">
        <v>148.33984000000001</v>
      </c>
      <c r="D343">
        <v>150.80527999999998</v>
      </c>
      <c r="E343">
        <v>0</v>
      </c>
      <c r="F343">
        <v>0</v>
      </c>
      <c r="G343">
        <v>0</v>
      </c>
      <c r="H343">
        <v>0</v>
      </c>
      <c r="I343">
        <v>155</v>
      </c>
      <c r="J343">
        <v>226.26744186046511</v>
      </c>
      <c r="K343">
        <v>226.26744186046511</v>
      </c>
      <c r="L343">
        <v>300</v>
      </c>
      <c r="M343">
        <v>195.69767441860466</v>
      </c>
      <c r="N343">
        <v>170.26744186046506</v>
      </c>
      <c r="P343" s="2">
        <v>2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155</v>
      </c>
      <c r="AG343">
        <v>0</v>
      </c>
      <c r="AH343">
        <v>226.26744186046511</v>
      </c>
      <c r="AI343">
        <v>0</v>
      </c>
      <c r="AJ343">
        <v>0</v>
      </c>
      <c r="AK343">
        <v>226.26744186046511</v>
      </c>
      <c r="AL343">
        <v>300</v>
      </c>
      <c r="AM343">
        <v>365.96511627906972</v>
      </c>
      <c r="AN343">
        <v>0</v>
      </c>
      <c r="AP343" s="2">
        <v>2</v>
      </c>
      <c r="AQ343" s="7">
        <v>1273.5</v>
      </c>
      <c r="AS343" s="2">
        <v>2</v>
      </c>
      <c r="AT343">
        <v>19.068191064979558</v>
      </c>
      <c r="AU343">
        <v>19.256356468720817</v>
      </c>
      <c r="AV343">
        <v>19.395054245487135</v>
      </c>
      <c r="AW343">
        <v>19.960355533584707</v>
      </c>
      <c r="AX343">
        <v>19.859102393664308</v>
      </c>
      <c r="AY343">
        <v>20.236594121463906</v>
      </c>
      <c r="AZ343">
        <v>22.667019415536227</v>
      </c>
      <c r="BA343">
        <v>21.725783063387144</v>
      </c>
      <c r="BB343">
        <v>20.097445118470798</v>
      </c>
      <c r="BC343">
        <v>20.069713236379126</v>
      </c>
      <c r="BD343">
        <v>20.032064972654737</v>
      </c>
      <c r="BE343">
        <v>19.971497053414208</v>
      </c>
      <c r="BF343">
        <v>20.005431945442659</v>
      </c>
      <c r="BG343">
        <v>19.551349121208066</v>
      </c>
      <c r="BH343">
        <v>19.065534872526044</v>
      </c>
      <c r="BI343">
        <v>19.15995970868606</v>
      </c>
      <c r="BJ343">
        <v>18.729648383303445</v>
      </c>
      <c r="BK343">
        <v>18.574000000000002</v>
      </c>
      <c r="BL343">
        <v>19.268369024615566</v>
      </c>
      <c r="BM343">
        <v>19.489597061358566</v>
      </c>
      <c r="BN343">
        <v>18.342973598999279</v>
      </c>
      <c r="BO343">
        <v>17.943631924994705</v>
      </c>
      <c r="BP343">
        <v>19.233131681356554</v>
      </c>
      <c r="BQ343">
        <v>19.431300384262904</v>
      </c>
      <c r="BU343" s="2">
        <v>2</v>
      </c>
      <c r="BV343" s="7">
        <v>19.630587683104022</v>
      </c>
    </row>
    <row r="344" spans="1:74" x14ac:dyDescent="0.25">
      <c r="B344" s="2">
        <v>3</v>
      </c>
      <c r="C344">
        <v>151.98632000000001</v>
      </c>
      <c r="D344">
        <v>152</v>
      </c>
      <c r="E344">
        <v>0</v>
      </c>
      <c r="F344">
        <v>0</v>
      </c>
      <c r="G344">
        <v>0</v>
      </c>
      <c r="H344">
        <v>108.5</v>
      </c>
      <c r="I344">
        <v>151.12142857142862</v>
      </c>
      <c r="J344">
        <v>177.23357142857142</v>
      </c>
      <c r="K344">
        <v>177.23357142857142</v>
      </c>
      <c r="L344">
        <v>300</v>
      </c>
      <c r="M344">
        <v>151.12142857142862</v>
      </c>
      <c r="N344">
        <v>140</v>
      </c>
      <c r="P344" s="2">
        <v>3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108.5</v>
      </c>
      <c r="AF344">
        <v>151.12142857142862</v>
      </c>
      <c r="AG344">
        <v>0</v>
      </c>
      <c r="AH344">
        <v>177.23357142857142</v>
      </c>
      <c r="AI344">
        <v>0</v>
      </c>
      <c r="AJ344">
        <v>0</v>
      </c>
      <c r="AK344">
        <v>177.23357142857142</v>
      </c>
      <c r="AL344">
        <v>300</v>
      </c>
      <c r="AM344">
        <v>291.12142857142862</v>
      </c>
      <c r="AN344">
        <v>0</v>
      </c>
      <c r="AP344" s="2">
        <v>3</v>
      </c>
      <c r="AQ344" s="7">
        <v>1205.21</v>
      </c>
      <c r="AS344" s="2">
        <v>3</v>
      </c>
      <c r="AT344">
        <v>19.279918062051252</v>
      </c>
      <c r="AU344">
        <v>19.468064670066433</v>
      </c>
      <c r="AV344">
        <v>19.604035578283142</v>
      </c>
      <c r="AW344">
        <v>20.141652795894792</v>
      </c>
      <c r="AX344">
        <v>20.09573775548342</v>
      </c>
      <c r="AY344">
        <v>20.48618323575997</v>
      </c>
      <c r="AZ344">
        <v>22.483162010017189</v>
      </c>
      <c r="BA344">
        <v>21.549560242306132</v>
      </c>
      <c r="BB344">
        <v>20.249045397477627</v>
      </c>
      <c r="BC344">
        <v>20.325355635510022</v>
      </c>
      <c r="BD344">
        <v>20.20568670923651</v>
      </c>
      <c r="BE344">
        <v>20.184638080158749</v>
      </c>
      <c r="BF344">
        <v>20.332516786239925</v>
      </c>
      <c r="BG344">
        <v>19.765974860877872</v>
      </c>
      <c r="BH344">
        <v>19.331228740960189</v>
      </c>
      <c r="BI344">
        <v>19.433287571997951</v>
      </c>
      <c r="BJ344">
        <v>18.994746524668592</v>
      </c>
      <c r="BK344">
        <v>18.835896229952869</v>
      </c>
      <c r="BL344">
        <v>19.579216016130758</v>
      </c>
      <c r="BM344">
        <v>19.836690000000001</v>
      </c>
      <c r="BN344">
        <v>18.600661764847739</v>
      </c>
      <c r="BO344">
        <v>18.196459407377628</v>
      </c>
      <c r="BP344">
        <v>19.593658109155999</v>
      </c>
      <c r="BQ344">
        <v>19.678059061953377</v>
      </c>
      <c r="BU344" s="2">
        <v>3</v>
      </c>
      <c r="BV344" s="7">
        <v>19.843809801933673</v>
      </c>
    </row>
    <row r="345" spans="1:74" x14ac:dyDescent="0.25">
      <c r="B345" s="2">
        <v>4</v>
      </c>
      <c r="C345">
        <v>151.36464000000001</v>
      </c>
      <c r="D345">
        <v>152</v>
      </c>
      <c r="E345">
        <v>0</v>
      </c>
      <c r="F345">
        <v>0</v>
      </c>
      <c r="G345">
        <v>0</v>
      </c>
      <c r="H345">
        <v>137.15576923076924</v>
      </c>
      <c r="I345">
        <v>137.15576923076924</v>
      </c>
      <c r="J345">
        <v>161.8713461538461</v>
      </c>
      <c r="K345">
        <v>161.8713461538461</v>
      </c>
      <c r="L345">
        <v>300</v>
      </c>
      <c r="M345">
        <v>137.15576923076924</v>
      </c>
      <c r="N345">
        <v>140</v>
      </c>
      <c r="P345" s="2">
        <v>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137.15576923076924</v>
      </c>
      <c r="AF345">
        <v>137.15576923076924</v>
      </c>
      <c r="AG345">
        <v>0</v>
      </c>
      <c r="AH345">
        <v>161.8713461538461</v>
      </c>
      <c r="AI345">
        <v>0</v>
      </c>
      <c r="AJ345">
        <v>0</v>
      </c>
      <c r="AK345">
        <v>161.8713461538461</v>
      </c>
      <c r="AL345">
        <v>300</v>
      </c>
      <c r="AM345">
        <v>277.15576923076924</v>
      </c>
      <c r="AN345">
        <v>0</v>
      </c>
      <c r="AP345" s="2">
        <v>4</v>
      </c>
      <c r="AQ345" s="7">
        <v>1175.21</v>
      </c>
      <c r="AS345" s="2">
        <v>4</v>
      </c>
      <c r="AT345">
        <v>18.955039796000491</v>
      </c>
      <c r="AU345">
        <v>19.140016020014521</v>
      </c>
      <c r="AV345">
        <v>19.273695736289596</v>
      </c>
      <c r="AW345">
        <v>19.802253779018272</v>
      </c>
      <c r="AX345">
        <v>19.757112434774307</v>
      </c>
      <c r="AY345">
        <v>20.140978672846053</v>
      </c>
      <c r="AZ345">
        <v>22.104307148412552</v>
      </c>
      <c r="BA345">
        <v>21.186437134462039</v>
      </c>
      <c r="BB345">
        <v>19.907836750390139</v>
      </c>
      <c r="BC345">
        <v>19.982861114813772</v>
      </c>
      <c r="BD345">
        <v>19.86520868223819</v>
      </c>
      <c r="BE345">
        <v>19.844514735275609</v>
      </c>
      <c r="BF345">
        <v>19.989901595827995</v>
      </c>
      <c r="BG345">
        <v>19.432906244147624</v>
      </c>
      <c r="BH345">
        <v>19.005485858974005</v>
      </c>
      <c r="BI345">
        <v>19.105824937056664</v>
      </c>
      <c r="BJ345">
        <v>18.674673571290711</v>
      </c>
      <c r="BK345">
        <v>18.5185</v>
      </c>
      <c r="BL345">
        <v>19.249294398752685</v>
      </c>
      <c r="BM345">
        <v>19.502429790457629</v>
      </c>
      <c r="BN345">
        <v>18.28722937773346</v>
      </c>
      <c r="BO345">
        <v>17.889838074159208</v>
      </c>
      <c r="BP345">
        <v>19.263493133786223</v>
      </c>
      <c r="BQ345">
        <v>19.346471879543536</v>
      </c>
      <c r="BU345" s="2">
        <v>4</v>
      </c>
      <c r="BV345" s="7">
        <v>19.509429619427717</v>
      </c>
    </row>
    <row r="346" spans="1:74" x14ac:dyDescent="0.25">
      <c r="B346" s="2">
        <v>5</v>
      </c>
      <c r="C346">
        <v>152</v>
      </c>
      <c r="D346">
        <v>152</v>
      </c>
      <c r="E346">
        <v>0</v>
      </c>
      <c r="F346">
        <v>0</v>
      </c>
      <c r="G346">
        <v>0</v>
      </c>
      <c r="H346">
        <v>138.93269230769229</v>
      </c>
      <c r="I346">
        <v>138.93269230769229</v>
      </c>
      <c r="J346">
        <v>163.82596153846154</v>
      </c>
      <c r="K346">
        <v>163.82596153846154</v>
      </c>
      <c r="L346">
        <v>300</v>
      </c>
      <c r="M346">
        <v>138.93269230769229</v>
      </c>
      <c r="N346">
        <v>140</v>
      </c>
      <c r="P346" s="2">
        <v>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138.93269230769229</v>
      </c>
      <c r="AF346">
        <v>138.93269230769229</v>
      </c>
      <c r="AG346">
        <v>0</v>
      </c>
      <c r="AH346">
        <v>163.82596153846154</v>
      </c>
      <c r="AI346">
        <v>0</v>
      </c>
      <c r="AJ346">
        <v>0</v>
      </c>
      <c r="AK346">
        <v>163.82596153846154</v>
      </c>
      <c r="AL346">
        <v>300</v>
      </c>
      <c r="AM346">
        <v>278.93269230769226</v>
      </c>
      <c r="AN346">
        <v>0</v>
      </c>
      <c r="AP346" s="2">
        <v>5</v>
      </c>
      <c r="AQ346" s="7">
        <v>1184.45</v>
      </c>
      <c r="AS346" s="2">
        <v>5</v>
      </c>
      <c r="AT346">
        <v>17.77190150783332</v>
      </c>
      <c r="AU346">
        <v>17.944788193677986</v>
      </c>
      <c r="AV346">
        <v>18.088163888971799</v>
      </c>
      <c r="AW346">
        <v>18.563975366982959</v>
      </c>
      <c r="AX346">
        <v>18.520250833527225</v>
      </c>
      <c r="AY346">
        <v>18.877919530485478</v>
      </c>
      <c r="AZ346">
        <v>20.718470269094013</v>
      </c>
      <c r="BA346">
        <v>19.858146420567856</v>
      </c>
      <c r="BB346">
        <v>18.661577757777632</v>
      </c>
      <c r="BC346">
        <v>18.728126244844759</v>
      </c>
      <c r="BD346">
        <v>18.609895487749057</v>
      </c>
      <c r="BE346">
        <v>18.600423319227659</v>
      </c>
      <c r="BF346">
        <v>18.682402791392498</v>
      </c>
      <c r="BG346">
        <v>18.232995160323444</v>
      </c>
      <c r="BH346">
        <v>17.867601834030886</v>
      </c>
      <c r="BI346">
        <v>17.965189139978499</v>
      </c>
      <c r="BJ346">
        <v>17.55870075220788</v>
      </c>
      <c r="BK346">
        <v>17.411345298271367</v>
      </c>
      <c r="BL346">
        <v>18.12125</v>
      </c>
      <c r="BM346">
        <v>18.378734276533123</v>
      </c>
      <c r="BN346">
        <v>17.193411783228733</v>
      </c>
      <c r="BO346">
        <v>16.82017583919685</v>
      </c>
      <c r="BP346">
        <v>18.164114793347458</v>
      </c>
      <c r="BQ346">
        <v>18.175788867052816</v>
      </c>
      <c r="BU346" s="2">
        <v>5</v>
      </c>
      <c r="BV346" s="7">
        <v>18.313139556512635</v>
      </c>
    </row>
    <row r="347" spans="1:74" x14ac:dyDescent="0.25">
      <c r="B347" s="2">
        <v>6</v>
      </c>
      <c r="C347">
        <v>148.93872000000002</v>
      </c>
      <c r="D347">
        <v>119.08592000000002</v>
      </c>
      <c r="E347">
        <v>0</v>
      </c>
      <c r="F347">
        <v>0</v>
      </c>
      <c r="G347">
        <v>0</v>
      </c>
      <c r="H347">
        <v>155</v>
      </c>
      <c r="I347">
        <v>155</v>
      </c>
      <c r="J347">
        <v>227.17302325581394</v>
      </c>
      <c r="K347">
        <v>227.17302325581394</v>
      </c>
      <c r="L347">
        <v>300</v>
      </c>
      <c r="M347">
        <v>196.52093023255821</v>
      </c>
      <c r="N347">
        <v>171.17302325581392</v>
      </c>
      <c r="P347" s="2">
        <v>6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155</v>
      </c>
      <c r="AF347">
        <v>155</v>
      </c>
      <c r="AG347">
        <v>0</v>
      </c>
      <c r="AH347">
        <v>227.17302325581394</v>
      </c>
      <c r="AI347">
        <v>0</v>
      </c>
      <c r="AJ347">
        <v>0</v>
      </c>
      <c r="AK347">
        <v>227.17302325581394</v>
      </c>
      <c r="AL347">
        <v>300</v>
      </c>
      <c r="AM347">
        <v>367.69395348837213</v>
      </c>
      <c r="AN347">
        <v>0</v>
      </c>
      <c r="AP347" s="2">
        <v>6</v>
      </c>
      <c r="AQ347" s="7">
        <v>1432.04</v>
      </c>
      <c r="AS347" s="2">
        <v>6</v>
      </c>
      <c r="AT347">
        <v>15.641369381716739</v>
      </c>
      <c r="AU347">
        <v>15.799088374700917</v>
      </c>
      <c r="AV347">
        <v>15.657146872196908</v>
      </c>
      <c r="AW347">
        <v>16.484246440947786</v>
      </c>
      <c r="AX347">
        <v>16.219652956729025</v>
      </c>
      <c r="AY347">
        <v>16.489579651684142</v>
      </c>
      <c r="AZ347">
        <v>18.405791029602565</v>
      </c>
      <c r="BA347">
        <v>17.641500000000001</v>
      </c>
      <c r="BB347">
        <v>16.296481633476795</v>
      </c>
      <c r="BC347">
        <v>16.319554439867382</v>
      </c>
      <c r="BD347">
        <v>16.220028465451325</v>
      </c>
      <c r="BE347">
        <v>16.216239907190229</v>
      </c>
      <c r="BF347">
        <v>16.12835387343365</v>
      </c>
      <c r="BG347">
        <v>15.868972322050041</v>
      </c>
      <c r="BH347">
        <v>15.333996493927554</v>
      </c>
      <c r="BI347">
        <v>15.40968501572085</v>
      </c>
      <c r="BJ347">
        <v>15.063685182035636</v>
      </c>
      <c r="BK347">
        <v>14.93854229916907</v>
      </c>
      <c r="BL347">
        <v>15.517518520299181</v>
      </c>
      <c r="BM347">
        <v>15.714433925992648</v>
      </c>
      <c r="BN347">
        <v>14.752772719997358</v>
      </c>
      <c r="BO347">
        <v>14.431562397388918</v>
      </c>
      <c r="BP347">
        <v>15.51797649012657</v>
      </c>
      <c r="BQ347">
        <v>15.629144967005725</v>
      </c>
      <c r="BU347" s="2">
        <v>6</v>
      </c>
      <c r="BV347" s="7">
        <v>15.904055140029621</v>
      </c>
    </row>
    <row r="348" spans="1:74" x14ac:dyDescent="0.25">
      <c r="B348" s="2">
        <v>7</v>
      </c>
      <c r="C348">
        <v>152</v>
      </c>
      <c r="D348">
        <v>152</v>
      </c>
      <c r="E348">
        <v>77.564999999999998</v>
      </c>
      <c r="F348">
        <v>0</v>
      </c>
      <c r="G348">
        <v>0</v>
      </c>
      <c r="H348">
        <v>155</v>
      </c>
      <c r="I348">
        <v>155</v>
      </c>
      <c r="J348">
        <v>259.25465116279082</v>
      </c>
      <c r="K348">
        <v>259.25465116279082</v>
      </c>
      <c r="L348">
        <v>300</v>
      </c>
      <c r="M348">
        <v>225.68604651162806</v>
      </c>
      <c r="N348">
        <v>203.25465116279076</v>
      </c>
      <c r="P348" s="2">
        <v>7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155</v>
      </c>
      <c r="AF348">
        <v>155</v>
      </c>
      <c r="AG348">
        <v>0</v>
      </c>
      <c r="AH348">
        <v>259.25465116279082</v>
      </c>
      <c r="AI348">
        <v>0</v>
      </c>
      <c r="AJ348">
        <v>0</v>
      </c>
      <c r="AK348">
        <v>259.25465116279082</v>
      </c>
      <c r="AL348">
        <v>300</v>
      </c>
      <c r="AM348">
        <v>428.94069767441886</v>
      </c>
      <c r="AN348">
        <v>0</v>
      </c>
      <c r="AP348" s="2">
        <v>7</v>
      </c>
      <c r="AQ348" s="7">
        <v>1557.4500000000007</v>
      </c>
      <c r="AS348" s="2">
        <v>7</v>
      </c>
      <c r="AT348">
        <v>17.592485133292811</v>
      </c>
      <c r="AU348">
        <v>17.769766805061867</v>
      </c>
      <c r="AV348">
        <v>17.601991526657674</v>
      </c>
      <c r="AW348">
        <v>18.534969660562645</v>
      </c>
      <c r="AX348">
        <v>18.24702361837312</v>
      </c>
      <c r="AY348">
        <v>18.552963501594402</v>
      </c>
      <c r="AZ348">
        <v>19.360308560814811</v>
      </c>
      <c r="BA348">
        <v>19.131717876158135</v>
      </c>
      <c r="BB348">
        <v>18.319531876596145</v>
      </c>
      <c r="BC348">
        <v>18.363644770015711</v>
      </c>
      <c r="BD348">
        <v>18.304066862403406</v>
      </c>
      <c r="BE348">
        <v>18.205079657886046</v>
      </c>
      <c r="BF348">
        <v>18.245368348700882</v>
      </c>
      <c r="BG348">
        <v>17.904291496061742</v>
      </c>
      <c r="BH348">
        <v>17.296150178499779</v>
      </c>
      <c r="BI348">
        <v>17.381100434838736</v>
      </c>
      <c r="BJ348">
        <v>16.990975769192559</v>
      </c>
      <c r="BK348">
        <v>16.849888697343079</v>
      </c>
      <c r="BL348">
        <v>17.5</v>
      </c>
      <c r="BM348">
        <v>17.719596749234992</v>
      </c>
      <c r="BN348">
        <v>16.640414106725711</v>
      </c>
      <c r="BO348">
        <v>16.278054172460692</v>
      </c>
      <c r="BP348">
        <v>17.496708937114089</v>
      </c>
      <c r="BQ348">
        <v>17.630676823472534</v>
      </c>
      <c r="BU348" s="2">
        <v>7</v>
      </c>
      <c r="BV348" s="7">
        <v>17.829865648460899</v>
      </c>
    </row>
    <row r="349" spans="1:74" x14ac:dyDescent="0.25">
      <c r="B349" s="2">
        <v>8</v>
      </c>
      <c r="C349">
        <v>149.09224</v>
      </c>
      <c r="D349">
        <v>152</v>
      </c>
      <c r="E349">
        <v>75.1875</v>
      </c>
      <c r="F349">
        <v>0</v>
      </c>
      <c r="G349">
        <v>0</v>
      </c>
      <c r="H349">
        <v>155</v>
      </c>
      <c r="I349">
        <v>155</v>
      </c>
      <c r="J349">
        <v>336.3927906976744</v>
      </c>
      <c r="K349">
        <v>336.3927906976744</v>
      </c>
      <c r="L349">
        <v>300</v>
      </c>
      <c r="M349">
        <v>295.81162790697675</v>
      </c>
      <c r="N349">
        <v>280.39279069767434</v>
      </c>
      <c r="P349" s="2">
        <v>8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155</v>
      </c>
      <c r="AF349">
        <v>155</v>
      </c>
      <c r="AG349">
        <v>0</v>
      </c>
      <c r="AH349">
        <v>336.3927906976744</v>
      </c>
      <c r="AI349">
        <v>0</v>
      </c>
      <c r="AJ349">
        <v>0</v>
      </c>
      <c r="AK349">
        <v>336.3927906976744</v>
      </c>
      <c r="AL349">
        <v>300</v>
      </c>
      <c r="AM349">
        <v>576.2044186046511</v>
      </c>
      <c r="AN349">
        <v>0</v>
      </c>
      <c r="AP349" s="2">
        <v>8</v>
      </c>
      <c r="AQ349" s="7">
        <v>1858.99</v>
      </c>
      <c r="AS349" s="2">
        <v>8</v>
      </c>
      <c r="AT349">
        <v>17.700146384497891</v>
      </c>
      <c r="AU349">
        <v>17.865299576709994</v>
      </c>
      <c r="AV349">
        <v>17.46948374251868</v>
      </c>
      <c r="AW349">
        <v>18.537716578186465</v>
      </c>
      <c r="AX349">
        <v>18.323309890636704</v>
      </c>
      <c r="AY349">
        <v>18.607552433438556</v>
      </c>
      <c r="AZ349">
        <v>19.701406085169541</v>
      </c>
      <c r="BA349">
        <v>19.468788</v>
      </c>
      <c r="BB349">
        <v>18.245060652187295</v>
      </c>
      <c r="BC349">
        <v>18.404074719061168</v>
      </c>
      <c r="BD349">
        <v>18.214875876449806</v>
      </c>
      <c r="BE349">
        <v>18.201142601392711</v>
      </c>
      <c r="BF349">
        <v>18.098657581437209</v>
      </c>
      <c r="BG349">
        <v>17.821083487833526</v>
      </c>
      <c r="BH349">
        <v>17.210311775474921</v>
      </c>
      <c r="BI349">
        <v>17.305904246038665</v>
      </c>
      <c r="BJ349">
        <v>16.913805481714007</v>
      </c>
      <c r="BK349">
        <v>16.771609999999999</v>
      </c>
      <c r="BL349">
        <v>17.4449732167819</v>
      </c>
      <c r="BM349">
        <v>17.26636479048814</v>
      </c>
      <c r="BN349">
        <v>16.561443975450317</v>
      </c>
      <c r="BO349">
        <v>16.202116000770665</v>
      </c>
      <c r="BP349">
        <v>17.059631051226649</v>
      </c>
      <c r="BQ349">
        <v>17.501094359625952</v>
      </c>
      <c r="BU349" s="2">
        <v>8</v>
      </c>
      <c r="BV349" s="7">
        <v>17.787327187795444</v>
      </c>
    </row>
    <row r="350" spans="1:74" x14ac:dyDescent="0.25">
      <c r="B350" s="2">
        <v>9</v>
      </c>
      <c r="C350">
        <v>152</v>
      </c>
      <c r="D350">
        <v>152</v>
      </c>
      <c r="E350">
        <v>78.224999999999994</v>
      </c>
      <c r="F350">
        <v>0</v>
      </c>
      <c r="G350">
        <v>0</v>
      </c>
      <c r="H350">
        <v>155</v>
      </c>
      <c r="I350">
        <v>155</v>
      </c>
      <c r="J350">
        <v>400</v>
      </c>
      <c r="K350">
        <v>400</v>
      </c>
      <c r="L350">
        <v>300</v>
      </c>
      <c r="M350">
        <v>310</v>
      </c>
      <c r="N350">
        <v>350</v>
      </c>
      <c r="P350" s="2">
        <v>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155</v>
      </c>
      <c r="AF350">
        <v>155</v>
      </c>
      <c r="AG350">
        <v>0</v>
      </c>
      <c r="AH350">
        <v>400</v>
      </c>
      <c r="AI350">
        <v>0</v>
      </c>
      <c r="AJ350">
        <v>0</v>
      </c>
      <c r="AK350">
        <v>400</v>
      </c>
      <c r="AL350">
        <v>300</v>
      </c>
      <c r="AM350">
        <v>660</v>
      </c>
      <c r="AN350">
        <v>0</v>
      </c>
      <c r="AP350" s="2">
        <v>9</v>
      </c>
      <c r="AQ350" s="7">
        <v>2070</v>
      </c>
      <c r="AS350" s="2">
        <v>9</v>
      </c>
      <c r="AT350">
        <v>17.356027538669654</v>
      </c>
      <c r="AU350">
        <v>17.518630073557041</v>
      </c>
      <c r="AV350">
        <v>17.095006656368941</v>
      </c>
      <c r="AW350">
        <v>18.173869080106194</v>
      </c>
      <c r="AX350">
        <v>17.977459811683445</v>
      </c>
      <c r="AY350">
        <v>18.262309897193109</v>
      </c>
      <c r="AZ350">
        <v>19.32162489547094</v>
      </c>
      <c r="BA350">
        <v>19.093490955887216</v>
      </c>
      <c r="BB350">
        <v>17.883650259590453</v>
      </c>
      <c r="BC350">
        <v>18.067387589691648</v>
      </c>
      <c r="BD350">
        <v>17.883182385839905</v>
      </c>
      <c r="BE350">
        <v>17.822712309914962</v>
      </c>
      <c r="BF350">
        <v>17.735160114880088</v>
      </c>
      <c r="BG350">
        <v>17.541515086396295</v>
      </c>
      <c r="BH350">
        <v>16.792689512766017</v>
      </c>
      <c r="BI350">
        <v>16.880880231443246</v>
      </c>
      <c r="BJ350">
        <v>16.500092215697535</v>
      </c>
      <c r="BK350">
        <v>16.362178</v>
      </c>
      <c r="BL350">
        <v>17.033064305011852</v>
      </c>
      <c r="BM350">
        <v>16.873476333156617</v>
      </c>
      <c r="BN350">
        <v>16.157906966927307</v>
      </c>
      <c r="BO350">
        <v>15.806731721065015</v>
      </c>
      <c r="BP350">
        <v>16.679681609070403</v>
      </c>
      <c r="BQ350">
        <v>17.095747089536601</v>
      </c>
      <c r="BU350" s="2">
        <v>9</v>
      </c>
      <c r="BV350" s="7">
        <v>17.413103109996857</v>
      </c>
    </row>
    <row r="351" spans="1:74" x14ac:dyDescent="0.25">
      <c r="B351" s="2">
        <v>10</v>
      </c>
      <c r="C351">
        <v>147.76832000000002</v>
      </c>
      <c r="D351">
        <v>152</v>
      </c>
      <c r="E351">
        <v>77.571148245676937</v>
      </c>
      <c r="F351">
        <v>0</v>
      </c>
      <c r="G351">
        <v>0</v>
      </c>
      <c r="H351">
        <v>155</v>
      </c>
      <c r="I351">
        <v>155</v>
      </c>
      <c r="J351">
        <v>400</v>
      </c>
      <c r="K351">
        <v>400</v>
      </c>
      <c r="L351">
        <v>300</v>
      </c>
      <c r="M351">
        <v>310</v>
      </c>
      <c r="N351">
        <v>346.29999999999978</v>
      </c>
      <c r="P351" s="2">
        <v>10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155</v>
      </c>
      <c r="AF351">
        <v>155</v>
      </c>
      <c r="AG351">
        <v>0</v>
      </c>
      <c r="AH351">
        <v>400</v>
      </c>
      <c r="AI351">
        <v>0</v>
      </c>
      <c r="AJ351">
        <v>0</v>
      </c>
      <c r="AK351">
        <v>400</v>
      </c>
      <c r="AL351">
        <v>300</v>
      </c>
      <c r="AM351">
        <v>656.29999999999973</v>
      </c>
      <c r="AN351">
        <v>0</v>
      </c>
      <c r="AP351" s="2">
        <v>10</v>
      </c>
      <c r="AQ351" s="7">
        <v>2066.2999999999997</v>
      </c>
      <c r="AS351" s="2">
        <v>10</v>
      </c>
      <c r="AT351">
        <v>18.080897384499188</v>
      </c>
      <c r="AU351">
        <v>18.250903356246308</v>
      </c>
      <c r="AV351">
        <v>17.82404965126603</v>
      </c>
      <c r="AW351">
        <v>18.950413116313147</v>
      </c>
      <c r="AX351">
        <v>18.718030770824605</v>
      </c>
      <c r="AY351">
        <v>19.009029360211297</v>
      </c>
      <c r="AZ351">
        <v>20.322437999999998</v>
      </c>
      <c r="BA351">
        <v>20.082487278051513</v>
      </c>
      <c r="BB351">
        <v>18.661314478954331</v>
      </c>
      <c r="BC351">
        <v>18.801116835876606</v>
      </c>
      <c r="BD351">
        <v>18.636072722735335</v>
      </c>
      <c r="BE351">
        <v>18.572829347034588</v>
      </c>
      <c r="BF351">
        <v>18.481951023656656</v>
      </c>
      <c r="BG351">
        <v>18.281003999999999</v>
      </c>
      <c r="BH351">
        <v>17.502600266064434</v>
      </c>
      <c r="BI351">
        <v>17.593866245645565</v>
      </c>
      <c r="BJ351">
        <v>17.197211208114439</v>
      </c>
      <c r="BK351">
        <v>17.053573416839914</v>
      </c>
      <c r="BL351">
        <v>17.751938284967046</v>
      </c>
      <c r="BM351">
        <v>17.585132105313498</v>
      </c>
      <c r="BN351">
        <v>16.84076899574616</v>
      </c>
      <c r="BO351">
        <v>16.474675010739581</v>
      </c>
      <c r="BP351">
        <v>17.382895520122368</v>
      </c>
      <c r="BQ351">
        <v>17.820953442788458</v>
      </c>
      <c r="BU351" s="2">
        <v>10</v>
      </c>
      <c r="BV351" s="7">
        <v>18.161506325917127</v>
      </c>
    </row>
    <row r="352" spans="1:74" x14ac:dyDescent="0.25">
      <c r="B352" s="2">
        <v>11</v>
      </c>
      <c r="C352">
        <v>151.316</v>
      </c>
      <c r="D352">
        <v>150.26112000000001</v>
      </c>
      <c r="E352">
        <v>112.15446497281333</v>
      </c>
      <c r="F352">
        <v>0</v>
      </c>
      <c r="G352">
        <v>0</v>
      </c>
      <c r="H352">
        <v>155</v>
      </c>
      <c r="I352">
        <v>155</v>
      </c>
      <c r="J352">
        <v>385.73666666666685</v>
      </c>
      <c r="K352">
        <v>385.73666666666668</v>
      </c>
      <c r="L352">
        <v>300</v>
      </c>
      <c r="M352">
        <v>310</v>
      </c>
      <c r="N352">
        <v>329.73666666666662</v>
      </c>
      <c r="P352" s="2">
        <v>11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155</v>
      </c>
      <c r="AF352">
        <v>155</v>
      </c>
      <c r="AG352">
        <v>0</v>
      </c>
      <c r="AH352">
        <v>385.73666666666685</v>
      </c>
      <c r="AI352">
        <v>0</v>
      </c>
      <c r="AJ352">
        <v>0</v>
      </c>
      <c r="AK352">
        <v>385.73666666666668</v>
      </c>
      <c r="AL352">
        <v>300</v>
      </c>
      <c r="AM352">
        <v>639.73666666666668</v>
      </c>
      <c r="AN352">
        <v>0</v>
      </c>
      <c r="AP352" s="2">
        <v>11</v>
      </c>
      <c r="AQ352" s="7">
        <v>2021.2100000000003</v>
      </c>
      <c r="AS352" s="2">
        <v>11</v>
      </c>
      <c r="AT352">
        <v>18.154585938147903</v>
      </c>
      <c r="AU352">
        <v>18.308879681768204</v>
      </c>
      <c r="AV352">
        <v>17.830721968695478</v>
      </c>
      <c r="AW352">
        <v>18.935630471674045</v>
      </c>
      <c r="AX352">
        <v>18.927222997411601</v>
      </c>
      <c r="AY352">
        <v>18.944651300897497</v>
      </c>
      <c r="AZ352">
        <v>19.569310000000002</v>
      </c>
      <c r="BA352">
        <v>19.803129147873467</v>
      </c>
      <c r="BB352">
        <v>18.586758255792773</v>
      </c>
      <c r="BC352">
        <v>18.699768942993437</v>
      </c>
      <c r="BD352">
        <v>18.575686858322427</v>
      </c>
      <c r="BE352">
        <v>18.477758186634205</v>
      </c>
      <c r="BF352">
        <v>18.509374127757798</v>
      </c>
      <c r="BG352">
        <v>18.173866331801786</v>
      </c>
      <c r="BH352">
        <v>17.552148154379669</v>
      </c>
      <c r="BI352">
        <v>17.648173907415121</v>
      </c>
      <c r="BJ352">
        <v>17.248805070915708</v>
      </c>
      <c r="BK352">
        <v>17.104024810009861</v>
      </c>
      <c r="BL352">
        <v>17.787427328498921</v>
      </c>
      <c r="BM352">
        <v>17.603014859851129</v>
      </c>
      <c r="BN352">
        <v>16.889913679704076</v>
      </c>
      <c r="BO352">
        <v>16.523285232070048</v>
      </c>
      <c r="BP352">
        <v>17.390972057455777</v>
      </c>
      <c r="BQ352">
        <v>17.854280363830512</v>
      </c>
      <c r="BU352" s="2">
        <v>11</v>
      </c>
      <c r="BV352" s="7">
        <v>18.129141236412561</v>
      </c>
    </row>
    <row r="353" spans="1:74" x14ac:dyDescent="0.25">
      <c r="B353" s="2">
        <v>12</v>
      </c>
      <c r="C353">
        <v>152</v>
      </c>
      <c r="D353">
        <v>151.07128</v>
      </c>
      <c r="E353">
        <v>90.276343879710083</v>
      </c>
      <c r="F353">
        <v>0</v>
      </c>
      <c r="G353">
        <v>0</v>
      </c>
      <c r="H353">
        <v>155</v>
      </c>
      <c r="I353">
        <v>155</v>
      </c>
      <c r="J353">
        <v>400</v>
      </c>
      <c r="K353">
        <v>400</v>
      </c>
      <c r="L353">
        <v>300</v>
      </c>
      <c r="M353">
        <v>310</v>
      </c>
      <c r="N353">
        <v>350</v>
      </c>
      <c r="P353" s="2">
        <v>12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155</v>
      </c>
      <c r="AF353">
        <v>155</v>
      </c>
      <c r="AG353">
        <v>0</v>
      </c>
      <c r="AH353">
        <v>400</v>
      </c>
      <c r="AI353">
        <v>0</v>
      </c>
      <c r="AJ353">
        <v>0</v>
      </c>
      <c r="AK353">
        <v>400</v>
      </c>
      <c r="AL353">
        <v>300</v>
      </c>
      <c r="AM353">
        <v>660</v>
      </c>
      <c r="AN353">
        <v>0</v>
      </c>
      <c r="AP353" s="2">
        <v>12</v>
      </c>
      <c r="AQ353" s="7">
        <v>2070</v>
      </c>
      <c r="AS353" s="2">
        <v>12</v>
      </c>
      <c r="AT353">
        <v>17.551253423836709</v>
      </c>
      <c r="AU353">
        <v>17.700419513618009</v>
      </c>
      <c r="AV353">
        <v>17.238152446371529</v>
      </c>
      <c r="AW353">
        <v>18.30634145448213</v>
      </c>
      <c r="AX353">
        <v>18.298213386348923</v>
      </c>
      <c r="AY353">
        <v>18.315062493911686</v>
      </c>
      <c r="AZ353">
        <v>19.373760000000001</v>
      </c>
      <c r="BA353">
        <v>19.145010491754157</v>
      </c>
      <c r="BB353">
        <v>17.969063331239376</v>
      </c>
      <c r="BC353">
        <v>18.078318327052468</v>
      </c>
      <c r="BD353">
        <v>17.958359870228467</v>
      </c>
      <c r="BE353">
        <v>17.863685668342761</v>
      </c>
      <c r="BF353">
        <v>17.894250914875169</v>
      </c>
      <c r="BG353">
        <v>17.569893070936494</v>
      </c>
      <c r="BH353">
        <v>16.968836493423908</v>
      </c>
      <c r="BI353">
        <v>17.061671016474005</v>
      </c>
      <c r="BJ353">
        <v>16.675574430032157</v>
      </c>
      <c r="BK353">
        <v>16.535605660786469</v>
      </c>
      <c r="BL353">
        <v>17.196296619718545</v>
      </c>
      <c r="BM353">
        <v>17.018012742422748</v>
      </c>
      <c r="BN353">
        <v>16.328610099352897</v>
      </c>
      <c r="BO353">
        <v>15.974165838341612</v>
      </c>
      <c r="BP353">
        <v>16.813016772026028</v>
      </c>
      <c r="BQ353">
        <v>17.260927923855974</v>
      </c>
      <c r="BU353" s="2">
        <v>12</v>
      </c>
      <c r="BV353" s="7">
        <v>17.545604249559673</v>
      </c>
    </row>
    <row r="354" spans="1:74" x14ac:dyDescent="0.25">
      <c r="B354" s="2">
        <v>13</v>
      </c>
      <c r="C354">
        <v>151.51056</v>
      </c>
      <c r="D354">
        <v>152</v>
      </c>
      <c r="E354">
        <v>75</v>
      </c>
      <c r="F354">
        <v>0</v>
      </c>
      <c r="G354">
        <v>0</v>
      </c>
      <c r="H354">
        <v>155</v>
      </c>
      <c r="I354">
        <v>155</v>
      </c>
      <c r="J354">
        <v>400</v>
      </c>
      <c r="K354">
        <v>400</v>
      </c>
      <c r="L354">
        <v>300</v>
      </c>
      <c r="M354">
        <v>310</v>
      </c>
      <c r="N354">
        <v>350</v>
      </c>
      <c r="P354" s="2">
        <v>13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155</v>
      </c>
      <c r="AF354">
        <v>155</v>
      </c>
      <c r="AG354">
        <v>0</v>
      </c>
      <c r="AH354">
        <v>400</v>
      </c>
      <c r="AI354">
        <v>0</v>
      </c>
      <c r="AJ354">
        <v>0</v>
      </c>
      <c r="AK354">
        <v>400</v>
      </c>
      <c r="AL354">
        <v>300</v>
      </c>
      <c r="AM354">
        <v>660</v>
      </c>
      <c r="AN354">
        <v>0</v>
      </c>
      <c r="AP354" s="2">
        <v>13</v>
      </c>
      <c r="AQ354" s="7">
        <v>2070</v>
      </c>
      <c r="AS354" s="2">
        <v>13</v>
      </c>
      <c r="AT354">
        <v>17.341021091041224</v>
      </c>
      <c r="AU354">
        <v>17.502667205269628</v>
      </c>
      <c r="AV354">
        <v>17.105615914218113</v>
      </c>
      <c r="AW354">
        <v>18.154691536110562</v>
      </c>
      <c r="AX354">
        <v>17.956496391403057</v>
      </c>
      <c r="AY354">
        <v>18.237784085470281</v>
      </c>
      <c r="AZ354">
        <v>19.296062592810912</v>
      </c>
      <c r="BA354">
        <v>19.068230471984265</v>
      </c>
      <c r="BB354">
        <v>17.862682496117788</v>
      </c>
      <c r="BC354">
        <v>18.040744548482266</v>
      </c>
      <c r="BD354">
        <v>17.836249642738725</v>
      </c>
      <c r="BE354">
        <v>17.808016610126145</v>
      </c>
      <c r="BF354">
        <v>17.714980620206607</v>
      </c>
      <c r="BG354">
        <v>17.448930874754804</v>
      </c>
      <c r="BH354">
        <v>16.848868277017765</v>
      </c>
      <c r="BI354">
        <v>16.942142817406424</v>
      </c>
      <c r="BJ354">
        <v>16.558388422748013</v>
      </c>
      <c r="BK354">
        <v>16.419229999999999</v>
      </c>
      <c r="BL354">
        <v>17.076813179242492</v>
      </c>
      <c r="BM354">
        <v>16.90065284976712</v>
      </c>
      <c r="BN354">
        <v>16.213526346199608</v>
      </c>
      <c r="BO354">
        <v>15.861710218870614</v>
      </c>
      <c r="BP354">
        <v>16.697562843901867</v>
      </c>
      <c r="BQ354">
        <v>17.134724418657534</v>
      </c>
      <c r="BU354" s="2">
        <v>13</v>
      </c>
      <c r="BV354" s="7">
        <v>17.417824727272741</v>
      </c>
    </row>
    <row r="355" spans="1:74" x14ac:dyDescent="0.25">
      <c r="B355" s="2">
        <v>14</v>
      </c>
      <c r="C355">
        <v>152</v>
      </c>
      <c r="D355">
        <v>151.53488000000002</v>
      </c>
      <c r="E355">
        <v>99.114213833019733</v>
      </c>
      <c r="F355">
        <v>0</v>
      </c>
      <c r="G355">
        <v>0</v>
      </c>
      <c r="H355">
        <v>155</v>
      </c>
      <c r="I355">
        <v>155</v>
      </c>
      <c r="J355">
        <v>385.64000000000004</v>
      </c>
      <c r="K355">
        <v>385.64000000000004</v>
      </c>
      <c r="L355">
        <v>300</v>
      </c>
      <c r="M355">
        <v>310</v>
      </c>
      <c r="N355">
        <v>329.64000000000004</v>
      </c>
      <c r="P355" s="2">
        <v>14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155</v>
      </c>
      <c r="AF355">
        <v>155</v>
      </c>
      <c r="AG355">
        <v>0</v>
      </c>
      <c r="AH355">
        <v>385.64000000000004</v>
      </c>
      <c r="AI355">
        <v>0</v>
      </c>
      <c r="AJ355">
        <v>0</v>
      </c>
      <c r="AK355">
        <v>385.64000000000004</v>
      </c>
      <c r="AL355">
        <v>300</v>
      </c>
      <c r="AM355">
        <v>639.6400000000001</v>
      </c>
      <c r="AN355">
        <v>0</v>
      </c>
      <c r="AP355" s="2">
        <v>14</v>
      </c>
      <c r="AQ355" s="7">
        <v>2020.9200000000003</v>
      </c>
      <c r="AS355" s="2">
        <v>14</v>
      </c>
      <c r="AT355">
        <v>18.551962458509443</v>
      </c>
      <c r="AU355">
        <v>18.725526186973834</v>
      </c>
      <c r="AV355">
        <v>18.105205313870307</v>
      </c>
      <c r="AW355">
        <v>18.99884928684703</v>
      </c>
      <c r="AX355">
        <v>19.288156423566541</v>
      </c>
      <c r="AY355">
        <v>19.280624404065687</v>
      </c>
      <c r="AZ355">
        <v>20.326443999999999</v>
      </c>
      <c r="BA355">
        <v>20.086445978480857</v>
      </c>
      <c r="BB355">
        <v>18.818108467018373</v>
      </c>
      <c r="BC355">
        <v>19.002480619392728</v>
      </c>
      <c r="BD355">
        <v>18.843718067863144</v>
      </c>
      <c r="BE355">
        <v>18.743942884379152</v>
      </c>
      <c r="BF355">
        <v>18.776686250500457</v>
      </c>
      <c r="BG355">
        <v>18.437899313346104</v>
      </c>
      <c r="BH355">
        <v>17.81082046545238</v>
      </c>
      <c r="BI355">
        <v>17.907057981652247</v>
      </c>
      <c r="BJ355">
        <v>17.502228816505575</v>
      </c>
      <c r="BK355">
        <v>17.35551159763795</v>
      </c>
      <c r="BL355">
        <v>18.047359669626641</v>
      </c>
      <c r="BM355">
        <v>17.859361658036512</v>
      </c>
      <c r="BN355">
        <v>17.138433317330371</v>
      </c>
      <c r="BO355">
        <v>16.766267554910545</v>
      </c>
      <c r="BP355">
        <v>17.643735407595429</v>
      </c>
      <c r="BQ355">
        <v>18.121982736488597</v>
      </c>
      <c r="BU355" s="2">
        <v>14</v>
      </c>
      <c r="BV355" s="7">
        <v>18.422450369168747</v>
      </c>
    </row>
    <row r="356" spans="1:74" x14ac:dyDescent="0.25">
      <c r="B356" s="2">
        <v>15</v>
      </c>
      <c r="C356">
        <v>152</v>
      </c>
      <c r="D356">
        <v>150.08784</v>
      </c>
      <c r="E356">
        <v>109.26913147071141</v>
      </c>
      <c r="F356">
        <v>0</v>
      </c>
      <c r="G356">
        <v>0</v>
      </c>
      <c r="H356">
        <v>155</v>
      </c>
      <c r="I356">
        <v>155</v>
      </c>
      <c r="J356">
        <v>365.34333333333319</v>
      </c>
      <c r="K356">
        <v>365.34333333333319</v>
      </c>
      <c r="L356">
        <v>300</v>
      </c>
      <c r="M356">
        <v>310</v>
      </c>
      <c r="N356">
        <v>309.34333333333313</v>
      </c>
      <c r="P356" s="2">
        <v>15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155</v>
      </c>
      <c r="AF356">
        <v>155</v>
      </c>
      <c r="AG356">
        <v>0</v>
      </c>
      <c r="AH356">
        <v>365.34333333333319</v>
      </c>
      <c r="AI356">
        <v>0</v>
      </c>
      <c r="AJ356">
        <v>0</v>
      </c>
      <c r="AK356">
        <v>365.34333333333319</v>
      </c>
      <c r="AL356">
        <v>300</v>
      </c>
      <c r="AM356">
        <v>619.34333333333313</v>
      </c>
      <c r="AN356">
        <v>0</v>
      </c>
      <c r="AP356" s="2">
        <v>15</v>
      </c>
      <c r="AQ356" s="7">
        <v>1960.0299999999997</v>
      </c>
      <c r="AS356" s="2">
        <v>15</v>
      </c>
      <c r="AT356">
        <v>17.997455449876632</v>
      </c>
      <c r="AU356">
        <v>18.165566402334683</v>
      </c>
      <c r="AV356">
        <v>17.781722460097065</v>
      </c>
      <c r="AW356">
        <v>18.860590422898632</v>
      </c>
      <c r="AX356">
        <v>18.62201848817384</v>
      </c>
      <c r="AY356">
        <v>18.905864492788826</v>
      </c>
      <c r="AZ356">
        <v>19.891793</v>
      </c>
      <c r="BA356">
        <v>19.656926981897257</v>
      </c>
      <c r="BB356">
        <v>18.571889851137435</v>
      </c>
      <c r="BC356">
        <v>18.694767345120447</v>
      </c>
      <c r="BD356">
        <v>18.561715798429894</v>
      </c>
      <c r="BE356">
        <v>18.464757640465486</v>
      </c>
      <c r="BF356">
        <v>18.494961051466269</v>
      </c>
      <c r="BG356">
        <v>18.156473999999999</v>
      </c>
      <c r="BH356">
        <v>17.527754118147243</v>
      </c>
      <c r="BI356">
        <v>17.626136197192281</v>
      </c>
      <c r="BJ356">
        <v>17.226442451951623</v>
      </c>
      <c r="BK356">
        <v>17.081456401350586</v>
      </c>
      <c r="BL356">
        <v>17.767273230244925</v>
      </c>
      <c r="BM356">
        <v>17.584912475026101</v>
      </c>
      <c r="BN356">
        <v>16.867253295694379</v>
      </c>
      <c r="BO356">
        <v>16.501412000888529</v>
      </c>
      <c r="BP356">
        <v>17.3741129790508</v>
      </c>
      <c r="BQ356">
        <v>17.819995937993248</v>
      </c>
      <c r="BU356" s="2">
        <v>15</v>
      </c>
      <c r="BV356" s="7">
        <v>18.091802186342758</v>
      </c>
    </row>
    <row r="357" spans="1:74" x14ac:dyDescent="0.25">
      <c r="B357" s="2">
        <v>16</v>
      </c>
      <c r="C357">
        <v>152</v>
      </c>
      <c r="D357">
        <v>152</v>
      </c>
      <c r="E357">
        <v>77.430000000000007</v>
      </c>
      <c r="F357">
        <v>0</v>
      </c>
      <c r="G357">
        <v>0</v>
      </c>
      <c r="H357">
        <v>155</v>
      </c>
      <c r="I357">
        <v>155</v>
      </c>
      <c r="J357">
        <v>390.57666666666665</v>
      </c>
      <c r="K357">
        <v>390.57666666666665</v>
      </c>
      <c r="L357">
        <v>300</v>
      </c>
      <c r="M357">
        <v>310</v>
      </c>
      <c r="N357">
        <v>334.57666666666665</v>
      </c>
      <c r="P357" s="2">
        <v>16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155</v>
      </c>
      <c r="AF357">
        <v>155</v>
      </c>
      <c r="AG357">
        <v>0</v>
      </c>
      <c r="AH357">
        <v>390.57666666666665</v>
      </c>
      <c r="AI357">
        <v>0</v>
      </c>
      <c r="AJ357">
        <v>0</v>
      </c>
      <c r="AK357">
        <v>390.57666666666665</v>
      </c>
      <c r="AL357">
        <v>300</v>
      </c>
      <c r="AM357">
        <v>644.5766666666666</v>
      </c>
      <c r="AN357">
        <v>0</v>
      </c>
      <c r="AP357" s="2">
        <v>16</v>
      </c>
      <c r="AQ357" s="7">
        <v>2035.7299999999998</v>
      </c>
      <c r="AS357" s="2">
        <v>16</v>
      </c>
      <c r="AT357">
        <v>17.918471428534069</v>
      </c>
      <c r="AU357">
        <v>18.098188458666652</v>
      </c>
      <c r="AV357">
        <v>17.898947817600018</v>
      </c>
      <c r="AW357">
        <v>18.850682348700278</v>
      </c>
      <c r="AX357">
        <v>18.60266</v>
      </c>
      <c r="AY357">
        <v>18.924140223868278</v>
      </c>
      <c r="AZ357">
        <v>20.073638623880985</v>
      </c>
      <c r="BA357">
        <v>19.836625521420878</v>
      </c>
      <c r="BB357">
        <v>18.610186178719946</v>
      </c>
      <c r="BC357">
        <v>18.739552750998449</v>
      </c>
      <c r="BD357">
        <v>18.63894473005201</v>
      </c>
      <c r="BE357">
        <v>18.505598283689121</v>
      </c>
      <c r="BF357">
        <v>18.545641447380685</v>
      </c>
      <c r="BG357">
        <v>18.291292601309191</v>
      </c>
      <c r="BH357">
        <v>17.52768441771925</v>
      </c>
      <c r="BI357">
        <v>17.614007388241667</v>
      </c>
      <c r="BJ357">
        <v>17.218577091348948</v>
      </c>
      <c r="BK357">
        <v>17.075562860590999</v>
      </c>
      <c r="BL357">
        <v>17.767973418604736</v>
      </c>
      <c r="BM357">
        <v>17.597181181908379</v>
      </c>
      <c r="BN357">
        <v>16.86324729572933</v>
      </c>
      <c r="BO357">
        <v>16.496062906095009</v>
      </c>
      <c r="BP357">
        <v>17.392674248835903</v>
      </c>
      <c r="BQ357">
        <v>17.865793292450739</v>
      </c>
      <c r="BU357" s="2">
        <v>16</v>
      </c>
      <c r="BV357" s="7">
        <v>18.123055604847728</v>
      </c>
    </row>
    <row r="358" spans="1:74" x14ac:dyDescent="0.25">
      <c r="B358" s="2">
        <v>17</v>
      </c>
      <c r="C358">
        <v>151.34336000000002</v>
      </c>
      <c r="D358">
        <v>151.19744</v>
      </c>
      <c r="E358">
        <v>122.060241</v>
      </c>
      <c r="F358">
        <v>0</v>
      </c>
      <c r="G358">
        <v>0</v>
      </c>
      <c r="H358">
        <v>155</v>
      </c>
      <c r="I358">
        <v>155</v>
      </c>
      <c r="J358">
        <v>400</v>
      </c>
      <c r="K358">
        <v>400</v>
      </c>
      <c r="L358">
        <v>300</v>
      </c>
      <c r="M358">
        <v>310</v>
      </c>
      <c r="N358">
        <v>350</v>
      </c>
      <c r="P358" s="2">
        <v>17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155</v>
      </c>
      <c r="AF358">
        <v>155</v>
      </c>
      <c r="AG358">
        <v>0</v>
      </c>
      <c r="AH358">
        <v>400</v>
      </c>
      <c r="AI358">
        <v>0</v>
      </c>
      <c r="AJ358">
        <v>0</v>
      </c>
      <c r="AK358">
        <v>400</v>
      </c>
      <c r="AL358">
        <v>300</v>
      </c>
      <c r="AM358">
        <v>660</v>
      </c>
      <c r="AN358">
        <v>0</v>
      </c>
      <c r="AP358" s="2">
        <v>17</v>
      </c>
      <c r="AQ358" s="7">
        <v>2070</v>
      </c>
      <c r="AS358" s="2">
        <v>17</v>
      </c>
      <c r="AT358">
        <v>18.306873697521091</v>
      </c>
      <c r="AU358">
        <v>18.477412652488464</v>
      </c>
      <c r="AV358">
        <v>18.076037227071627</v>
      </c>
      <c r="AW358">
        <v>19.171619072979325</v>
      </c>
      <c r="AX358">
        <v>18.949919999999999</v>
      </c>
      <c r="AY358">
        <v>19.242988579928792</v>
      </c>
      <c r="AZ358">
        <v>19.933855999999999</v>
      </c>
      <c r="BA358">
        <v>20.128655169159977</v>
      </c>
      <c r="BB358">
        <v>18.867955280076728</v>
      </c>
      <c r="BC358">
        <v>19.031925540975955</v>
      </c>
      <c r="BD358">
        <v>18.876303867858859</v>
      </c>
      <c r="BE358">
        <v>18.77788020206966</v>
      </c>
      <c r="BF358">
        <v>18.808320252263542</v>
      </c>
      <c r="BG358">
        <v>18.463455934717352</v>
      </c>
      <c r="BH358">
        <v>17.822599928536832</v>
      </c>
      <c r="BI358">
        <v>17.923130754839203</v>
      </c>
      <c r="BJ358">
        <v>17.516538978986965</v>
      </c>
      <c r="BK358">
        <v>17.369033301894241</v>
      </c>
      <c r="BL358">
        <v>18.067053906176348</v>
      </c>
      <c r="BM358">
        <v>17.881981625928088</v>
      </c>
      <c r="BN358">
        <v>17.151149686867139</v>
      </c>
      <c r="BO358">
        <v>16.779209395065259</v>
      </c>
      <c r="BP358">
        <v>17.66782427111832</v>
      </c>
      <c r="BQ358">
        <v>18.117879460252929</v>
      </c>
      <c r="BU358" s="2">
        <v>17</v>
      </c>
      <c r="BV358" s="7">
        <v>18.392066866115695</v>
      </c>
    </row>
    <row r="359" spans="1:74" x14ac:dyDescent="0.25">
      <c r="B359" s="2">
        <v>18</v>
      </c>
      <c r="C359">
        <v>152</v>
      </c>
      <c r="D359">
        <v>151.60024000000001</v>
      </c>
      <c r="E359">
        <v>163.11352544739734</v>
      </c>
      <c r="F359">
        <v>0</v>
      </c>
      <c r="G359">
        <v>0</v>
      </c>
      <c r="H359">
        <v>155</v>
      </c>
      <c r="I359">
        <v>155</v>
      </c>
      <c r="J359">
        <v>372.88333333333327</v>
      </c>
      <c r="K359">
        <v>372.88333333333327</v>
      </c>
      <c r="L359">
        <v>300</v>
      </c>
      <c r="M359">
        <v>310</v>
      </c>
      <c r="N359">
        <v>316.88333333333316</v>
      </c>
      <c r="P359" s="2">
        <v>18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155</v>
      </c>
      <c r="AF359">
        <v>155</v>
      </c>
      <c r="AG359">
        <v>0</v>
      </c>
      <c r="AH359">
        <v>372.88333333333327</v>
      </c>
      <c r="AI359">
        <v>0</v>
      </c>
      <c r="AJ359">
        <v>0</v>
      </c>
      <c r="AK359">
        <v>372.88333333333327</v>
      </c>
      <c r="AL359">
        <v>300</v>
      </c>
      <c r="AM359">
        <v>626.88333333333321</v>
      </c>
      <c r="AN359">
        <v>0</v>
      </c>
      <c r="AP359" s="2">
        <v>18</v>
      </c>
      <c r="AQ359" s="7">
        <v>1982.6499999999996</v>
      </c>
      <c r="AS359" s="2">
        <v>18</v>
      </c>
      <c r="AT359">
        <v>19.93153097311885</v>
      </c>
      <c r="AU359">
        <v>20.123239999999999</v>
      </c>
      <c r="AV359">
        <v>19.802603713060986</v>
      </c>
      <c r="AW359">
        <v>20.934397545339415</v>
      </c>
      <c r="AX359">
        <v>20.637415508838458</v>
      </c>
      <c r="AY359">
        <v>20.961282200891493</v>
      </c>
      <c r="AZ359">
        <v>21.204094999999999</v>
      </c>
      <c r="BA359">
        <v>21.457446979417156</v>
      </c>
      <c r="BB359">
        <v>20.646948536655241</v>
      </c>
      <c r="BC359">
        <v>20.73266329677195</v>
      </c>
      <c r="BD359">
        <v>20.61630955515713</v>
      </c>
      <c r="BE359">
        <v>20.50729293093168</v>
      </c>
      <c r="BF359">
        <v>20.54289309083709</v>
      </c>
      <c r="BG359">
        <v>20.171717494576583</v>
      </c>
      <c r="BH359">
        <v>19.484449513495647</v>
      </c>
      <c r="BI359">
        <v>19.5901304124353</v>
      </c>
      <c r="BJ359">
        <v>19.147119219522288</v>
      </c>
      <c r="BK359">
        <v>18.986550000000001</v>
      </c>
      <c r="BL359">
        <v>19.743949728946887</v>
      </c>
      <c r="BM359">
        <v>19.538574725585768</v>
      </c>
      <c r="BN359">
        <v>18.749010908827955</v>
      </c>
      <c r="BO359">
        <v>18.341918479022695</v>
      </c>
      <c r="BP359">
        <v>19.302839216405268</v>
      </c>
      <c r="BQ359">
        <v>19.823328379138168</v>
      </c>
      <c r="BU359" s="2">
        <v>18</v>
      </c>
      <c r="BV359" s="7">
        <v>20.040737808707334</v>
      </c>
    </row>
    <row r="360" spans="1:74" x14ac:dyDescent="0.25">
      <c r="B360" s="2">
        <v>19</v>
      </c>
      <c r="C360">
        <v>152</v>
      </c>
      <c r="D360">
        <v>152</v>
      </c>
      <c r="E360">
        <v>150.07499999999999</v>
      </c>
      <c r="F360">
        <v>0</v>
      </c>
      <c r="G360">
        <v>0</v>
      </c>
      <c r="H360">
        <v>155</v>
      </c>
      <c r="I360">
        <v>155</v>
      </c>
      <c r="J360">
        <v>400</v>
      </c>
      <c r="K360">
        <v>400</v>
      </c>
      <c r="L360">
        <v>300</v>
      </c>
      <c r="M360">
        <v>310</v>
      </c>
      <c r="N360">
        <v>350</v>
      </c>
      <c r="P360" s="2">
        <v>19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155</v>
      </c>
      <c r="AF360">
        <v>155</v>
      </c>
      <c r="AG360">
        <v>0</v>
      </c>
      <c r="AH360">
        <v>400</v>
      </c>
      <c r="AI360">
        <v>0</v>
      </c>
      <c r="AJ360">
        <v>0</v>
      </c>
      <c r="AK360">
        <v>400</v>
      </c>
      <c r="AL360">
        <v>300</v>
      </c>
      <c r="AM360">
        <v>660</v>
      </c>
      <c r="AN360">
        <v>0</v>
      </c>
      <c r="AP360" s="2">
        <v>19</v>
      </c>
      <c r="AQ360" s="7">
        <v>2070</v>
      </c>
      <c r="AS360" s="2">
        <v>19</v>
      </c>
      <c r="AT360">
        <v>19.684739630215439</v>
      </c>
      <c r="AU360">
        <v>19.874780000000001</v>
      </c>
      <c r="AV360">
        <v>19.429335609852313</v>
      </c>
      <c r="AW360">
        <v>20.53284</v>
      </c>
      <c r="AX360">
        <v>20.336445857339601</v>
      </c>
      <c r="AY360">
        <v>20.63033851912774</v>
      </c>
      <c r="AZ360">
        <v>20.964454499931819</v>
      </c>
      <c r="BA360">
        <v>21.214943193033726</v>
      </c>
      <c r="BB360">
        <v>20.294006470896726</v>
      </c>
      <c r="BC360">
        <v>20.383548662179962</v>
      </c>
      <c r="BD360">
        <v>20.262683448196697</v>
      </c>
      <c r="BE360">
        <v>20.15638348138139</v>
      </c>
      <c r="BF360">
        <v>20.190061883400446</v>
      </c>
      <c r="BG360">
        <v>19.822202019572735</v>
      </c>
      <c r="BH360">
        <v>19.139670803108121</v>
      </c>
      <c r="BI360">
        <v>19.245831774045222</v>
      </c>
      <c r="BJ360">
        <v>18.809829109020043</v>
      </c>
      <c r="BK360">
        <v>18.651717000915163</v>
      </c>
      <c r="BL360">
        <v>19.398889863181672</v>
      </c>
      <c r="BM360">
        <v>19.198843676230702</v>
      </c>
      <c r="BN360">
        <v>18.418013487119239</v>
      </c>
      <c r="BO360">
        <v>18.018386623610091</v>
      </c>
      <c r="BP360">
        <v>18.968174913995931</v>
      </c>
      <c r="BQ360">
        <v>19.463614004244569</v>
      </c>
      <c r="BU360" s="2">
        <v>19</v>
      </c>
      <c r="BV360" s="7">
        <v>19.712072272108305</v>
      </c>
    </row>
    <row r="361" spans="1:74" x14ac:dyDescent="0.25">
      <c r="B361" s="2">
        <v>20</v>
      </c>
      <c r="C361">
        <v>152</v>
      </c>
      <c r="D361">
        <v>152</v>
      </c>
      <c r="E361">
        <v>75.772499999999994</v>
      </c>
      <c r="F361">
        <v>0</v>
      </c>
      <c r="G361">
        <v>0</v>
      </c>
      <c r="H361">
        <v>155</v>
      </c>
      <c r="I361">
        <v>155</v>
      </c>
      <c r="J361">
        <v>400</v>
      </c>
      <c r="K361">
        <v>400</v>
      </c>
      <c r="L361">
        <v>300</v>
      </c>
      <c r="M361">
        <v>310</v>
      </c>
      <c r="N361">
        <v>350</v>
      </c>
      <c r="P361" s="2">
        <v>20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155</v>
      </c>
      <c r="AF361">
        <v>155</v>
      </c>
      <c r="AG361">
        <v>0</v>
      </c>
      <c r="AH361">
        <v>400</v>
      </c>
      <c r="AI361">
        <v>0</v>
      </c>
      <c r="AJ361">
        <v>0</v>
      </c>
      <c r="AK361">
        <v>400</v>
      </c>
      <c r="AL361">
        <v>300</v>
      </c>
      <c r="AM361">
        <v>660</v>
      </c>
      <c r="AN361">
        <v>0</v>
      </c>
      <c r="AP361" s="2">
        <v>20</v>
      </c>
      <c r="AQ361" s="7">
        <v>2070</v>
      </c>
      <c r="AS361" s="2">
        <v>20</v>
      </c>
      <c r="AT361">
        <v>18.247109385316069</v>
      </c>
      <c r="AU361">
        <v>18.417351134227349</v>
      </c>
      <c r="AV361">
        <v>18.008950643447861</v>
      </c>
      <c r="AW361">
        <v>19.110134227480046</v>
      </c>
      <c r="AX361">
        <v>18.889779999999998</v>
      </c>
      <c r="AY361">
        <v>19.182946456286889</v>
      </c>
      <c r="AZ361">
        <v>20.305478057089246</v>
      </c>
      <c r="BA361">
        <v>20.065727584271585</v>
      </c>
      <c r="BB361">
        <v>18.808111525558488</v>
      </c>
      <c r="BC361">
        <v>18.973299361638933</v>
      </c>
      <c r="BD361">
        <v>18.777598669057859</v>
      </c>
      <c r="BE361">
        <v>18.763446876977131</v>
      </c>
      <c r="BF361">
        <v>18.657786818667823</v>
      </c>
      <c r="BG361">
        <v>18.371616761850042</v>
      </c>
      <c r="BH361">
        <v>17.741928258299815</v>
      </c>
      <c r="BI361">
        <v>17.84048948534334</v>
      </c>
      <c r="BJ361">
        <v>17.43627337812741</v>
      </c>
      <c r="BK361">
        <v>17.289682951871033</v>
      </c>
      <c r="BL361">
        <v>17.98386753668353</v>
      </c>
      <c r="BM361">
        <v>17.79975351496887</v>
      </c>
      <c r="BN361">
        <v>17.073022524309874</v>
      </c>
      <c r="BO361">
        <v>16.702596897920287</v>
      </c>
      <c r="BP361">
        <v>17.58663997497959</v>
      </c>
      <c r="BQ361">
        <v>18.041632235703574</v>
      </c>
      <c r="BU361" s="2">
        <v>20</v>
      </c>
      <c r="BV361" s="7">
        <v>18.336467677503194</v>
      </c>
    </row>
    <row r="362" spans="1:74" x14ac:dyDescent="0.25">
      <c r="B362" s="2">
        <v>21</v>
      </c>
      <c r="C362">
        <v>148.74719999999999</v>
      </c>
      <c r="D362">
        <v>151.29623999999998</v>
      </c>
      <c r="E362">
        <v>100.0991046806142</v>
      </c>
      <c r="F362">
        <v>0</v>
      </c>
      <c r="G362">
        <v>0</v>
      </c>
      <c r="H362">
        <v>155</v>
      </c>
      <c r="I362">
        <v>155</v>
      </c>
      <c r="J362">
        <v>357.94333333333338</v>
      </c>
      <c r="K362">
        <v>357.94333333333338</v>
      </c>
      <c r="L362">
        <v>300</v>
      </c>
      <c r="M362">
        <v>310</v>
      </c>
      <c r="N362">
        <v>301.94333333333333</v>
      </c>
      <c r="P362" s="2">
        <v>21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155</v>
      </c>
      <c r="AF362">
        <v>155</v>
      </c>
      <c r="AG362">
        <v>0</v>
      </c>
      <c r="AH362">
        <v>357.94333333333338</v>
      </c>
      <c r="AI362">
        <v>0</v>
      </c>
      <c r="AJ362">
        <v>0</v>
      </c>
      <c r="AK362">
        <v>357.94333333333338</v>
      </c>
      <c r="AL362">
        <v>300</v>
      </c>
      <c r="AM362">
        <v>611.94333333333338</v>
      </c>
      <c r="AN362">
        <v>0</v>
      </c>
      <c r="AP362" s="2">
        <v>21</v>
      </c>
      <c r="AQ362" s="7">
        <v>1937.8300000000002</v>
      </c>
      <c r="AS362" s="2">
        <v>21</v>
      </c>
      <c r="AT362">
        <v>18.488715222773216</v>
      </c>
      <c r="AU362">
        <v>18.645848692859754</v>
      </c>
      <c r="AV362">
        <v>18.15889064167142</v>
      </c>
      <c r="AW362">
        <v>19.284134628418805</v>
      </c>
      <c r="AX362">
        <v>19.275572417310862</v>
      </c>
      <c r="AY362">
        <v>19.29332148308761</v>
      </c>
      <c r="AZ362">
        <v>20.408567000000001</v>
      </c>
      <c r="BA362">
        <v>20.167599337282372</v>
      </c>
      <c r="BB362">
        <v>18.928841532198298</v>
      </c>
      <c r="BC362">
        <v>19.043932144559363</v>
      </c>
      <c r="BD362">
        <v>18.917566369237015</v>
      </c>
      <c r="BE362">
        <v>18.817835352007727</v>
      </c>
      <c r="BF362">
        <v>18.850033174305938</v>
      </c>
      <c r="BG362">
        <v>18.508350465838515</v>
      </c>
      <c r="BH362">
        <v>17.875189766368919</v>
      </c>
      <c r="BI362">
        <v>17.972982842342848</v>
      </c>
      <c r="BJ362">
        <v>17.566263751527774</v>
      </c>
      <c r="BK362">
        <v>17.418818856728912</v>
      </c>
      <c r="BL362">
        <v>18.114799177619613</v>
      </c>
      <c r="BM362">
        <v>17.926992657108826</v>
      </c>
      <c r="BN362">
        <v>17.200767080294213</v>
      </c>
      <c r="BO362">
        <v>16.827390954616273</v>
      </c>
      <c r="BP362">
        <v>17.711047275491033</v>
      </c>
      <c r="BQ362">
        <v>18.182882621452226</v>
      </c>
      <c r="BU362" s="2">
        <v>21</v>
      </c>
      <c r="BV362" s="7">
        <v>18.482764310212563</v>
      </c>
    </row>
    <row r="363" spans="1:74" x14ac:dyDescent="0.25">
      <c r="B363" s="2">
        <v>22</v>
      </c>
      <c r="C363">
        <v>152</v>
      </c>
      <c r="D363">
        <v>150.72471999999999</v>
      </c>
      <c r="E363">
        <v>76.792500000000004</v>
      </c>
      <c r="F363">
        <v>0</v>
      </c>
      <c r="G363">
        <v>0</v>
      </c>
      <c r="H363">
        <v>155</v>
      </c>
      <c r="I363">
        <v>155</v>
      </c>
      <c r="J363">
        <v>329.23511627906987</v>
      </c>
      <c r="K363">
        <v>329.23511627906987</v>
      </c>
      <c r="L363">
        <v>300</v>
      </c>
      <c r="M363">
        <v>289.30465116279078</v>
      </c>
      <c r="N363">
        <v>273.23511627906981</v>
      </c>
      <c r="P363" s="2">
        <v>22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155</v>
      </c>
      <c r="AF363">
        <v>155</v>
      </c>
      <c r="AG363">
        <v>0</v>
      </c>
      <c r="AH363">
        <v>329.23511627906987</v>
      </c>
      <c r="AI363">
        <v>0</v>
      </c>
      <c r="AJ363">
        <v>0</v>
      </c>
      <c r="AK363">
        <v>329.23511627906987</v>
      </c>
      <c r="AL363">
        <v>300</v>
      </c>
      <c r="AM363">
        <v>562.53976744186059</v>
      </c>
      <c r="AN363">
        <v>0</v>
      </c>
      <c r="AP363" s="2">
        <v>22</v>
      </c>
      <c r="AQ363" s="7">
        <v>1831.0100000000004</v>
      </c>
      <c r="AS363" s="2">
        <v>22</v>
      </c>
      <c r="AT363">
        <v>17.268408287787128</v>
      </c>
      <c r="AU363">
        <v>17.441037875769737</v>
      </c>
      <c r="AV363">
        <v>17.267554993918566</v>
      </c>
      <c r="AW363">
        <v>18.164404610241185</v>
      </c>
      <c r="AX363">
        <v>17.923991244336143</v>
      </c>
      <c r="AY363">
        <v>18.231493737080854</v>
      </c>
      <c r="AZ363">
        <v>19.339226692575664</v>
      </c>
      <c r="BA363">
        <v>19.110884925371902</v>
      </c>
      <c r="BB363">
        <v>17.931225000000001</v>
      </c>
      <c r="BC363">
        <v>18.052006481340968</v>
      </c>
      <c r="BD363">
        <v>17.895800094897062</v>
      </c>
      <c r="BE363">
        <v>17.879681583724974</v>
      </c>
      <c r="BF363">
        <v>17.783057978458832</v>
      </c>
      <c r="BG363">
        <v>17.519796268549449</v>
      </c>
      <c r="BH363">
        <v>16.941569762365816</v>
      </c>
      <c r="BI363">
        <v>17.028384691378669</v>
      </c>
      <c r="BJ363">
        <v>16.64498326915713</v>
      </c>
      <c r="BK363">
        <v>16.506199051702446</v>
      </c>
      <c r="BL363">
        <v>17.15920198707801</v>
      </c>
      <c r="BM363">
        <v>16.978127083036021</v>
      </c>
      <c r="BN363">
        <v>16.300454582772378</v>
      </c>
      <c r="BO363">
        <v>15.945925314738979</v>
      </c>
      <c r="BP363">
        <v>16.771844773240041</v>
      </c>
      <c r="BQ363">
        <v>17.255521390425862</v>
      </c>
      <c r="BU363" s="2">
        <v>22</v>
      </c>
      <c r="BV363" s="7">
        <v>17.472532569997828</v>
      </c>
    </row>
    <row r="364" spans="1:74" x14ac:dyDescent="0.25">
      <c r="B364" s="2">
        <v>23</v>
      </c>
      <c r="C364">
        <v>150.88736</v>
      </c>
      <c r="D364">
        <v>152</v>
      </c>
      <c r="E364">
        <v>0</v>
      </c>
      <c r="F364">
        <v>0</v>
      </c>
      <c r="G364">
        <v>0</v>
      </c>
      <c r="H364">
        <v>108.5</v>
      </c>
      <c r="I364">
        <v>108.5</v>
      </c>
      <c r="J364">
        <v>200</v>
      </c>
      <c r="K364">
        <v>357.69000000000011</v>
      </c>
      <c r="L364">
        <v>300</v>
      </c>
      <c r="M364">
        <v>217</v>
      </c>
      <c r="N364">
        <v>240</v>
      </c>
      <c r="P364" s="2">
        <v>23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108.5</v>
      </c>
      <c r="AF364">
        <v>108.5</v>
      </c>
      <c r="AG364">
        <v>0</v>
      </c>
      <c r="AH364">
        <v>200</v>
      </c>
      <c r="AI364">
        <v>0</v>
      </c>
      <c r="AJ364">
        <v>0</v>
      </c>
      <c r="AK364">
        <v>357.69000000000011</v>
      </c>
      <c r="AL364">
        <v>300</v>
      </c>
      <c r="AM364">
        <v>457</v>
      </c>
      <c r="AN364">
        <v>0</v>
      </c>
      <c r="AP364" s="2">
        <v>23</v>
      </c>
      <c r="AQ364" s="7">
        <v>1531.69</v>
      </c>
      <c r="AS364" s="2">
        <v>23</v>
      </c>
      <c r="AT364">
        <v>18.878645003197597</v>
      </c>
      <c r="AU364">
        <v>19.069227636000168</v>
      </c>
      <c r="AV364">
        <v>18.890711111015673</v>
      </c>
      <c r="AW364">
        <v>19.896906915744896</v>
      </c>
      <c r="AX364">
        <v>19.578083103783534</v>
      </c>
      <c r="AY364">
        <v>19.904774282087672</v>
      </c>
      <c r="AZ364">
        <v>21.616</v>
      </c>
      <c r="BA364">
        <v>21.295158919550012</v>
      </c>
      <c r="BB364">
        <v>19.670831633382527</v>
      </c>
      <c r="BC364">
        <v>19.700178286841897</v>
      </c>
      <c r="BD364">
        <v>19.625513619016754</v>
      </c>
      <c r="BE364">
        <v>19.532408601508447</v>
      </c>
      <c r="BF364">
        <v>19.569676790668325</v>
      </c>
      <c r="BG364">
        <v>19.200250237082855</v>
      </c>
      <c r="BH364">
        <v>18.553653695796481</v>
      </c>
      <c r="BI364">
        <v>18.643854699630083</v>
      </c>
      <c r="BJ364">
        <v>18.225693409398314</v>
      </c>
      <c r="BK364">
        <v>18.0745</v>
      </c>
      <c r="BL364">
        <v>18.771742183919155</v>
      </c>
      <c r="BM364">
        <v>19.007614576622554</v>
      </c>
      <c r="BN364">
        <v>17.849940519531966</v>
      </c>
      <c r="BO364">
        <v>17.461132287227709</v>
      </c>
      <c r="BP364">
        <v>18.768699922664076</v>
      </c>
      <c r="BQ364">
        <v>18.916022195443489</v>
      </c>
      <c r="BU364" s="2">
        <v>23</v>
      </c>
      <c r="BV364" s="7">
        <v>19.195884151254759</v>
      </c>
    </row>
    <row r="365" spans="1:74" x14ac:dyDescent="0.25">
      <c r="B365" s="2">
        <v>24</v>
      </c>
      <c r="C365">
        <v>124.55184</v>
      </c>
      <c r="D365">
        <v>122.9452</v>
      </c>
      <c r="E365">
        <v>0</v>
      </c>
      <c r="F365">
        <v>0</v>
      </c>
      <c r="G365">
        <v>0</v>
      </c>
      <c r="H365">
        <v>155</v>
      </c>
      <c r="I365">
        <v>155</v>
      </c>
      <c r="J365">
        <v>255.25627906976746</v>
      </c>
      <c r="K365">
        <v>255.25627906976743</v>
      </c>
      <c r="L365">
        <v>300</v>
      </c>
      <c r="M365">
        <v>222.05116279069765</v>
      </c>
      <c r="N365">
        <v>199.25627906976743</v>
      </c>
      <c r="P365" s="2">
        <v>24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155</v>
      </c>
      <c r="AF365">
        <v>155</v>
      </c>
      <c r="AG365">
        <v>0</v>
      </c>
      <c r="AH365">
        <v>255.25627906976746</v>
      </c>
      <c r="AI365">
        <v>0</v>
      </c>
      <c r="AJ365">
        <v>0</v>
      </c>
      <c r="AK365">
        <v>255.25627906976743</v>
      </c>
      <c r="AL365">
        <v>300</v>
      </c>
      <c r="AM365">
        <v>421.30744186046508</v>
      </c>
      <c r="AN365">
        <v>0</v>
      </c>
      <c r="AP365" s="2">
        <v>24</v>
      </c>
      <c r="AQ365" s="9">
        <v>1541.8200000000002</v>
      </c>
      <c r="AS365" s="2">
        <v>24</v>
      </c>
      <c r="AT365">
        <v>15.478768525431839</v>
      </c>
      <c r="AU365">
        <v>15.634847940531781</v>
      </c>
      <c r="AV365">
        <v>15.494382</v>
      </c>
      <c r="AW365">
        <v>16.312883402258429</v>
      </c>
      <c r="AX365">
        <v>16.051040516536144</v>
      </c>
      <c r="AY365">
        <v>16.318161171261377</v>
      </c>
      <c r="AZ365">
        <v>18.214452451183934</v>
      </c>
      <c r="BA365">
        <v>17.458106657885917</v>
      </c>
      <c r="BB365">
        <v>16.127070515858502</v>
      </c>
      <c r="BC365">
        <v>16.149903467413878</v>
      </c>
      <c r="BD365">
        <v>16.051412121633405</v>
      </c>
      <c r="BE365">
        <v>16.04766294757215</v>
      </c>
      <c r="BF365">
        <v>15.960690538703233</v>
      </c>
      <c r="BG365">
        <v>15.70400540483455</v>
      </c>
      <c r="BH365">
        <v>15.174590952166012</v>
      </c>
      <c r="BI365">
        <v>15.249492649087745</v>
      </c>
      <c r="BJ365">
        <v>14.907089678813879</v>
      </c>
      <c r="BK365">
        <v>14.783247726793929</v>
      </c>
      <c r="BL365">
        <v>15.356205163569079</v>
      </c>
      <c r="BM365">
        <v>15.55107352256222</v>
      </c>
      <c r="BN365">
        <v>14.59940932716972</v>
      </c>
      <c r="BO365">
        <v>14.281538167023928</v>
      </c>
      <c r="BP365">
        <v>15.356658372541828</v>
      </c>
      <c r="BQ365">
        <v>15.466671190406032</v>
      </c>
      <c r="BU365" s="2">
        <v>24</v>
      </c>
      <c r="BV365" s="9">
        <v>15.738723517134979</v>
      </c>
    </row>
    <row r="367" spans="1:74" x14ac:dyDescent="0.25">
      <c r="A367">
        <v>15</v>
      </c>
      <c r="B367" s="1" t="s">
        <v>0</v>
      </c>
      <c r="C367" s="2">
        <v>1</v>
      </c>
      <c r="D367" s="2">
        <v>2</v>
      </c>
      <c r="E367" s="2">
        <v>3</v>
      </c>
      <c r="F367" s="2">
        <v>4</v>
      </c>
      <c r="G367" s="2">
        <v>5</v>
      </c>
      <c r="H367" s="2">
        <v>6</v>
      </c>
      <c r="I367" s="2">
        <v>7</v>
      </c>
      <c r="J367" s="2">
        <v>8</v>
      </c>
      <c r="K367" s="2">
        <v>9</v>
      </c>
      <c r="L367" s="2">
        <v>10</v>
      </c>
      <c r="M367" s="2">
        <v>11</v>
      </c>
      <c r="N367" s="2">
        <v>12</v>
      </c>
      <c r="P367" s="1" t="s">
        <v>12</v>
      </c>
      <c r="Q367" s="2">
        <v>1</v>
      </c>
      <c r="R367" s="2">
        <v>2</v>
      </c>
      <c r="S367" s="2">
        <v>3</v>
      </c>
      <c r="T367" s="2">
        <v>4</v>
      </c>
      <c r="U367" s="2">
        <v>5</v>
      </c>
      <c r="V367" s="2">
        <v>6</v>
      </c>
      <c r="W367" s="2">
        <v>7</v>
      </c>
      <c r="X367" s="2">
        <v>8</v>
      </c>
      <c r="Y367" s="2">
        <v>9</v>
      </c>
      <c r="Z367" s="2">
        <v>10</v>
      </c>
      <c r="AA367" s="2">
        <v>11</v>
      </c>
      <c r="AB367" s="2">
        <v>12</v>
      </c>
      <c r="AC367" s="2">
        <v>13</v>
      </c>
      <c r="AD367" s="2">
        <v>14</v>
      </c>
      <c r="AE367" s="2">
        <v>15</v>
      </c>
      <c r="AF367" s="2">
        <v>16</v>
      </c>
      <c r="AG367" s="2">
        <v>17</v>
      </c>
      <c r="AH367" s="2">
        <v>18</v>
      </c>
      <c r="AI367" s="2">
        <v>19</v>
      </c>
      <c r="AJ367" s="2">
        <v>20</v>
      </c>
      <c r="AK367" s="2">
        <v>21</v>
      </c>
      <c r="AL367" s="2">
        <v>22</v>
      </c>
      <c r="AM367" s="2">
        <v>23</v>
      </c>
      <c r="AN367" s="2">
        <v>24</v>
      </c>
      <c r="AP367" s="1" t="s">
        <v>0</v>
      </c>
      <c r="AQ367" s="2" t="s">
        <v>1</v>
      </c>
      <c r="AS367" s="1" t="s">
        <v>12</v>
      </c>
      <c r="AT367" s="2">
        <v>1</v>
      </c>
      <c r="AU367" s="2">
        <v>2</v>
      </c>
      <c r="AV367" s="2">
        <v>3</v>
      </c>
      <c r="AW367" s="2">
        <v>4</v>
      </c>
      <c r="AX367" s="2">
        <v>5</v>
      </c>
      <c r="AY367" s="2">
        <v>6</v>
      </c>
      <c r="AZ367" s="2">
        <v>7</v>
      </c>
      <c r="BA367" s="2">
        <v>8</v>
      </c>
      <c r="BB367" s="2">
        <v>9</v>
      </c>
      <c r="BC367" s="2">
        <v>10</v>
      </c>
      <c r="BD367" s="2">
        <v>11</v>
      </c>
      <c r="BE367" s="2">
        <v>12</v>
      </c>
      <c r="BF367" s="2">
        <v>13</v>
      </c>
      <c r="BG367" s="2">
        <v>14</v>
      </c>
      <c r="BH367" s="2">
        <v>15</v>
      </c>
      <c r="BI367" s="2">
        <v>16</v>
      </c>
      <c r="BJ367" s="2">
        <v>17</v>
      </c>
      <c r="BK367" s="2">
        <v>18</v>
      </c>
      <c r="BL367" s="2">
        <v>19</v>
      </c>
      <c r="BM367" s="2">
        <v>20</v>
      </c>
      <c r="BN367" s="2">
        <v>21</v>
      </c>
      <c r="BO367" s="2">
        <v>22</v>
      </c>
      <c r="BP367" s="2">
        <v>23</v>
      </c>
      <c r="BQ367" s="2">
        <v>24</v>
      </c>
      <c r="BS367" s="1" t="s">
        <v>5</v>
      </c>
      <c r="BT367">
        <v>570528.06177780032</v>
      </c>
      <c r="BU367" s="1" t="s">
        <v>0</v>
      </c>
      <c r="BV367" s="2" t="s">
        <v>1</v>
      </c>
    </row>
    <row r="368" spans="1:74" x14ac:dyDescent="0.25">
      <c r="B368" s="2">
        <v>1</v>
      </c>
      <c r="C368">
        <v>60.8</v>
      </c>
      <c r="D368">
        <v>60.8</v>
      </c>
      <c r="E368">
        <v>0</v>
      </c>
      <c r="F368">
        <v>0</v>
      </c>
      <c r="G368">
        <v>0</v>
      </c>
      <c r="H368">
        <v>0</v>
      </c>
      <c r="I368">
        <v>108.5</v>
      </c>
      <c r="J368">
        <v>200</v>
      </c>
      <c r="K368">
        <v>200</v>
      </c>
      <c r="L368">
        <v>300</v>
      </c>
      <c r="M368">
        <v>277.90000000000003</v>
      </c>
      <c r="N368">
        <v>260.69</v>
      </c>
      <c r="P368" s="2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108.5</v>
      </c>
      <c r="AG368">
        <v>0</v>
      </c>
      <c r="AH368">
        <v>200</v>
      </c>
      <c r="AI368">
        <v>0</v>
      </c>
      <c r="AJ368">
        <v>0</v>
      </c>
      <c r="AK368">
        <v>200</v>
      </c>
      <c r="AL368">
        <v>300</v>
      </c>
      <c r="AM368">
        <v>538.59</v>
      </c>
      <c r="AN368">
        <v>0</v>
      </c>
      <c r="AP368" s="2">
        <v>1</v>
      </c>
      <c r="AQ368" s="4">
        <v>1347.0900000000001</v>
      </c>
      <c r="AS368" s="2">
        <v>1</v>
      </c>
      <c r="AT368">
        <v>22.386766625387736</v>
      </c>
      <c r="AU368">
        <v>22.591677338038032</v>
      </c>
      <c r="AV368">
        <v>21.630956931943807</v>
      </c>
      <c r="AW368">
        <v>22.750968211012399</v>
      </c>
      <c r="AX368">
        <v>22.700319024770259</v>
      </c>
      <c r="AY368">
        <v>22.754645830288435</v>
      </c>
      <c r="AZ368">
        <v>24.12138080276436</v>
      </c>
      <c r="BA368">
        <v>23.836575272147535</v>
      </c>
      <c r="BB368">
        <v>22.397008307159158</v>
      </c>
      <c r="BC368">
        <v>22.483497340668208</v>
      </c>
      <c r="BD368">
        <v>22.345261709552094</v>
      </c>
      <c r="BE368">
        <v>22.27027343241182</v>
      </c>
      <c r="BF368">
        <v>22.152851245218812</v>
      </c>
      <c r="BG368">
        <v>21.945492812905336</v>
      </c>
      <c r="BH368">
        <v>21.315286076696466</v>
      </c>
      <c r="BI368">
        <v>21.426287747371973</v>
      </c>
      <c r="BJ368">
        <v>20.943278545720972</v>
      </c>
      <c r="BK368">
        <v>20.768375106963457</v>
      </c>
      <c r="BL368">
        <v>21.632842674221394</v>
      </c>
      <c r="BM368">
        <v>21.442139999999998</v>
      </c>
      <c r="BN368">
        <v>20.509237079772944</v>
      </c>
      <c r="BO368">
        <v>20.063378670025877</v>
      </c>
      <c r="BP368">
        <v>21.202533054821586</v>
      </c>
      <c r="BQ368">
        <v>21.703540409965875</v>
      </c>
      <c r="BU368" s="2">
        <v>1</v>
      </c>
      <c r="BV368" s="4">
        <v>21.973940593742856</v>
      </c>
    </row>
    <row r="369" spans="2:74" x14ac:dyDescent="0.25">
      <c r="B369" s="2">
        <v>2</v>
      </c>
      <c r="C369">
        <v>151.69600000000003</v>
      </c>
      <c r="D369">
        <v>152</v>
      </c>
      <c r="E369">
        <v>0</v>
      </c>
      <c r="F369">
        <v>0</v>
      </c>
      <c r="G369">
        <v>0</v>
      </c>
      <c r="H369">
        <v>0</v>
      </c>
      <c r="I369">
        <v>155</v>
      </c>
      <c r="J369">
        <v>226.26744186046511</v>
      </c>
      <c r="K369">
        <v>226.26744186046511</v>
      </c>
      <c r="L369">
        <v>300</v>
      </c>
      <c r="M369">
        <v>195.69767441860466</v>
      </c>
      <c r="N369">
        <v>170.26744186046506</v>
      </c>
      <c r="P369" s="2">
        <v>2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155</v>
      </c>
      <c r="AG369">
        <v>0</v>
      </c>
      <c r="AH369">
        <v>226.26744186046511</v>
      </c>
      <c r="AI369">
        <v>0</v>
      </c>
      <c r="AJ369">
        <v>0</v>
      </c>
      <c r="AK369">
        <v>226.26744186046511</v>
      </c>
      <c r="AL369">
        <v>300</v>
      </c>
      <c r="AM369">
        <v>365.96511627906972</v>
      </c>
      <c r="AN369">
        <v>0</v>
      </c>
      <c r="AP369" s="2">
        <v>2</v>
      </c>
      <c r="AQ369" s="7">
        <v>1273.5</v>
      </c>
      <c r="AS369" s="2">
        <v>2</v>
      </c>
      <c r="AT369">
        <v>19.350486632233419</v>
      </c>
      <c r="AU369">
        <v>19.540143970629611</v>
      </c>
      <c r="AV369">
        <v>19.649334394324409</v>
      </c>
      <c r="AW369">
        <v>20.218790715100283</v>
      </c>
      <c r="AX369">
        <v>20.174825796541292</v>
      </c>
      <c r="AY369">
        <v>20.570083431410389</v>
      </c>
      <c r="AZ369">
        <v>22.574719999999999</v>
      </c>
      <c r="BA369">
        <v>21.637316333727785</v>
      </c>
      <c r="BB369">
        <v>20.328678639792699</v>
      </c>
      <c r="BC369">
        <v>20.411003548635598</v>
      </c>
      <c r="BD369">
        <v>20.315272752551763</v>
      </c>
      <c r="BE369">
        <v>20.254337063352065</v>
      </c>
      <c r="BF369">
        <v>20.287974552788647</v>
      </c>
      <c r="BG369">
        <v>19.825689026424037</v>
      </c>
      <c r="BH369">
        <v>19.328795311361773</v>
      </c>
      <c r="BI369">
        <v>19.425918432366011</v>
      </c>
      <c r="BJ369">
        <v>18.989172454460714</v>
      </c>
      <c r="BK369">
        <v>18.831146898270646</v>
      </c>
      <c r="BL369">
        <v>19.536987021586132</v>
      </c>
      <c r="BM369">
        <v>19.762347854570599</v>
      </c>
      <c r="BN369">
        <v>18.59671226845796</v>
      </c>
      <c r="BO369">
        <v>18.19201189200329</v>
      </c>
      <c r="BP369">
        <v>19.502871014756813</v>
      </c>
      <c r="BQ369">
        <v>19.694307259805719</v>
      </c>
      <c r="BU369" s="2">
        <v>2</v>
      </c>
      <c r="BV369" s="7">
        <v>19.87495530271465</v>
      </c>
    </row>
    <row r="370" spans="2:74" x14ac:dyDescent="0.25">
      <c r="B370" s="2">
        <v>3</v>
      </c>
      <c r="C370">
        <v>150.80680000000001</v>
      </c>
      <c r="D370">
        <v>149.91607999999999</v>
      </c>
      <c r="E370">
        <v>0</v>
      </c>
      <c r="F370">
        <v>0</v>
      </c>
      <c r="G370">
        <v>0</v>
      </c>
      <c r="H370">
        <v>108.5</v>
      </c>
      <c r="I370">
        <v>151.12142857142862</v>
      </c>
      <c r="J370">
        <v>177.23357142857142</v>
      </c>
      <c r="K370">
        <v>177.23357142857142</v>
      </c>
      <c r="L370">
        <v>300</v>
      </c>
      <c r="M370">
        <v>151.12142857142862</v>
      </c>
      <c r="N370">
        <v>140</v>
      </c>
      <c r="P370" s="2">
        <v>3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108.5</v>
      </c>
      <c r="AF370">
        <v>151.12142857142862</v>
      </c>
      <c r="AG370">
        <v>0</v>
      </c>
      <c r="AH370">
        <v>177.23357142857142</v>
      </c>
      <c r="AI370">
        <v>0</v>
      </c>
      <c r="AJ370">
        <v>0</v>
      </c>
      <c r="AK370">
        <v>177.23357142857142</v>
      </c>
      <c r="AL370">
        <v>300</v>
      </c>
      <c r="AM370">
        <v>291.12142857142862</v>
      </c>
      <c r="AN370">
        <v>0</v>
      </c>
      <c r="AP370" s="2">
        <v>3</v>
      </c>
      <c r="AQ370" s="7">
        <v>1205.21</v>
      </c>
      <c r="AS370" s="2">
        <v>3</v>
      </c>
      <c r="AT370">
        <v>19.039721923903471</v>
      </c>
      <c r="AU370">
        <v>19.225524533957152</v>
      </c>
      <c r="AV370">
        <v>19.359801467803386</v>
      </c>
      <c r="AW370">
        <v>19.890720857185112</v>
      </c>
      <c r="AX370">
        <v>19.84537784282432</v>
      </c>
      <c r="AY370">
        <v>20.230959013189665</v>
      </c>
      <c r="AZ370">
        <v>21.535360000000001</v>
      </c>
      <c r="BA370">
        <v>21.281088087377089</v>
      </c>
      <c r="BB370">
        <v>19.99677552319762</v>
      </c>
      <c r="BC370">
        <v>20.072135060899296</v>
      </c>
      <c r="BD370">
        <v>19.953957013054591</v>
      </c>
      <c r="BE370">
        <v>19.933170615351614</v>
      </c>
      <c r="BF370">
        <v>20.079206995443563</v>
      </c>
      <c r="BG370">
        <v>19.51972325270096</v>
      </c>
      <c r="BH370">
        <v>19.090393355961318</v>
      </c>
      <c r="BI370">
        <v>19.191180701456474</v>
      </c>
      <c r="BJ370">
        <v>18.758103155872654</v>
      </c>
      <c r="BK370">
        <v>18.601231875134673</v>
      </c>
      <c r="BL370">
        <v>19.335291116663356</v>
      </c>
      <c r="BM370">
        <v>19.589557397242594</v>
      </c>
      <c r="BN370">
        <v>18.368928045413771</v>
      </c>
      <c r="BO370">
        <v>17.969761385967985</v>
      </c>
      <c r="BP370">
        <v>19.349553284910908</v>
      </c>
      <c r="BQ370">
        <v>19.432902740349512</v>
      </c>
      <c r="BU370" s="2">
        <v>3</v>
      </c>
      <c r="BV370" s="7">
        <v>19.568767718577543</v>
      </c>
    </row>
    <row r="371" spans="2:74" x14ac:dyDescent="0.25">
      <c r="B371" s="2">
        <v>4</v>
      </c>
      <c r="C371">
        <v>152</v>
      </c>
      <c r="D371">
        <v>151.59871999999999</v>
      </c>
      <c r="E371">
        <v>0</v>
      </c>
      <c r="F371">
        <v>0</v>
      </c>
      <c r="G371">
        <v>0</v>
      </c>
      <c r="H371">
        <v>137.15576923076924</v>
      </c>
      <c r="I371">
        <v>137.15576923076924</v>
      </c>
      <c r="J371">
        <v>161.8713461538461</v>
      </c>
      <c r="K371">
        <v>161.8713461538461</v>
      </c>
      <c r="L371">
        <v>300</v>
      </c>
      <c r="M371">
        <v>137.15576923076924</v>
      </c>
      <c r="N371">
        <v>140</v>
      </c>
      <c r="P371" s="2">
        <v>4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137.15576923076924</v>
      </c>
      <c r="AF371">
        <v>137.15576923076924</v>
      </c>
      <c r="AG371">
        <v>0</v>
      </c>
      <c r="AH371">
        <v>161.8713461538461</v>
      </c>
      <c r="AI371">
        <v>0</v>
      </c>
      <c r="AJ371">
        <v>0</v>
      </c>
      <c r="AK371">
        <v>161.8713461538461</v>
      </c>
      <c r="AL371">
        <v>300</v>
      </c>
      <c r="AM371">
        <v>277.15576923076924</v>
      </c>
      <c r="AN371">
        <v>0</v>
      </c>
      <c r="AP371" s="2">
        <v>4</v>
      </c>
      <c r="AQ371" s="7">
        <v>1175.21</v>
      </c>
      <c r="AS371" s="2">
        <v>4</v>
      </c>
      <c r="AT371">
        <v>19.280740779508022</v>
      </c>
      <c r="AU371">
        <v>19.468895416162564</v>
      </c>
      <c r="AV371">
        <v>19.604872126563485</v>
      </c>
      <c r="AW371">
        <v>20.142512285510854</v>
      </c>
      <c r="AX371">
        <v>20.09659528580136</v>
      </c>
      <c r="AY371">
        <v>20.487057427264542</v>
      </c>
      <c r="AZ371">
        <v>21.80797048470005</v>
      </c>
      <c r="BA371">
        <v>21.550479810498711</v>
      </c>
      <c r="BB371">
        <v>20.249909469777435</v>
      </c>
      <c r="BC371">
        <v>20.326222964139205</v>
      </c>
      <c r="BD371">
        <v>20.206548931323578</v>
      </c>
      <c r="BE371">
        <v>20.185499404053544</v>
      </c>
      <c r="BF371">
        <v>20.333384420451583</v>
      </c>
      <c r="BG371">
        <v>19.766818319471614</v>
      </c>
      <c r="BH371">
        <v>19.332053647959448</v>
      </c>
      <c r="BI371">
        <v>19.434116834076992</v>
      </c>
      <c r="BJ371">
        <v>18.995557073214979</v>
      </c>
      <c r="BK371">
        <v>18.8367</v>
      </c>
      <c r="BL371">
        <v>19.580051505304652</v>
      </c>
      <c r="BM371">
        <v>19.837536476167763</v>
      </c>
      <c r="BN371">
        <v>18.601455496911303</v>
      </c>
      <c r="BO371">
        <v>18.19723589121768</v>
      </c>
      <c r="BP371">
        <v>19.594494214606495</v>
      </c>
      <c r="BQ371">
        <v>19.678898768982286</v>
      </c>
      <c r="BU371" s="2">
        <v>4</v>
      </c>
      <c r="BV371" s="7">
        <v>19.816483626402839</v>
      </c>
    </row>
    <row r="372" spans="2:74" x14ac:dyDescent="0.25">
      <c r="B372" s="2">
        <v>5</v>
      </c>
      <c r="C372">
        <v>152</v>
      </c>
      <c r="D372">
        <v>152</v>
      </c>
      <c r="E372">
        <v>0</v>
      </c>
      <c r="F372">
        <v>0</v>
      </c>
      <c r="G372">
        <v>0</v>
      </c>
      <c r="H372">
        <v>138.93269230769229</v>
      </c>
      <c r="I372">
        <v>138.93269230769229</v>
      </c>
      <c r="J372">
        <v>163.82596153846154</v>
      </c>
      <c r="K372">
        <v>163.82596153846154</v>
      </c>
      <c r="L372">
        <v>300</v>
      </c>
      <c r="M372">
        <v>138.93269230769229</v>
      </c>
      <c r="N372">
        <v>140</v>
      </c>
      <c r="P372" s="2">
        <v>5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138.93269230769229</v>
      </c>
      <c r="AF372">
        <v>138.93269230769229</v>
      </c>
      <c r="AG372">
        <v>0</v>
      </c>
      <c r="AH372">
        <v>163.82596153846154</v>
      </c>
      <c r="AI372">
        <v>0</v>
      </c>
      <c r="AJ372">
        <v>0</v>
      </c>
      <c r="AK372">
        <v>163.82596153846154</v>
      </c>
      <c r="AL372">
        <v>300</v>
      </c>
      <c r="AM372">
        <v>278.93269230769226</v>
      </c>
      <c r="AN372">
        <v>0</v>
      </c>
      <c r="AP372" s="2">
        <v>5</v>
      </c>
      <c r="AQ372" s="7">
        <v>1184.45</v>
      </c>
      <c r="AS372" s="2">
        <v>5</v>
      </c>
      <c r="AT372">
        <v>18.129425675015924</v>
      </c>
      <c r="AU372">
        <v>18.306344992569308</v>
      </c>
      <c r="AV372">
        <v>18.434202095827857</v>
      </c>
      <c r="AW372">
        <v>18.939738030002083</v>
      </c>
      <c r="AX372">
        <v>18.896562882170755</v>
      </c>
      <c r="AY372">
        <v>19.263709272110695</v>
      </c>
      <c r="AZ372">
        <v>20.505746358330256</v>
      </c>
      <c r="BA372">
        <v>20.263631281252703</v>
      </c>
      <c r="BB372">
        <v>19.040722182640881</v>
      </c>
      <c r="BC372">
        <v>19.112478752570137</v>
      </c>
      <c r="BD372">
        <v>18.999950841533312</v>
      </c>
      <c r="BE372">
        <v>18.980158249303564</v>
      </c>
      <c r="BF372">
        <v>19.119212575270453</v>
      </c>
      <c r="BG372">
        <v>18.586477960186748</v>
      </c>
      <c r="BH372">
        <v>18.177674486894848</v>
      </c>
      <c r="BI372">
        <v>18.273643151586466</v>
      </c>
      <c r="BJ372">
        <v>17.86127120594778</v>
      </c>
      <c r="BK372">
        <v>17.7119</v>
      </c>
      <c r="BL372">
        <v>18.41086359377206</v>
      </c>
      <c r="BM372">
        <v>18.652973308076064</v>
      </c>
      <c r="BN372">
        <v>17.490702703538478</v>
      </c>
      <c r="BO372">
        <v>17.110620351848169</v>
      </c>
      <c r="BP372">
        <v>18.424443882404528</v>
      </c>
      <c r="BQ372">
        <v>18.503808369105904</v>
      </c>
      <c r="BU372" s="2">
        <v>5</v>
      </c>
      <c r="BV372" s="7">
        <v>18.633177591748293</v>
      </c>
    </row>
    <row r="373" spans="2:74" x14ac:dyDescent="0.25">
      <c r="B373" s="2">
        <v>6</v>
      </c>
      <c r="C373">
        <v>152</v>
      </c>
      <c r="D373">
        <v>148.86424</v>
      </c>
      <c r="E373">
        <v>0</v>
      </c>
      <c r="F373">
        <v>0</v>
      </c>
      <c r="G373">
        <v>0</v>
      </c>
      <c r="H373">
        <v>155</v>
      </c>
      <c r="I373">
        <v>155</v>
      </c>
      <c r="J373">
        <v>227.17302325581394</v>
      </c>
      <c r="K373">
        <v>227.17302325581394</v>
      </c>
      <c r="L373">
        <v>300</v>
      </c>
      <c r="M373">
        <v>196.52093023255821</v>
      </c>
      <c r="N373">
        <v>171.17302325581392</v>
      </c>
      <c r="P373" s="2">
        <v>6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155</v>
      </c>
      <c r="AF373">
        <v>155</v>
      </c>
      <c r="AG373">
        <v>0</v>
      </c>
      <c r="AH373">
        <v>227.17302325581394</v>
      </c>
      <c r="AI373">
        <v>0</v>
      </c>
      <c r="AJ373">
        <v>0</v>
      </c>
      <c r="AK373">
        <v>227.17302325581394</v>
      </c>
      <c r="AL373">
        <v>300</v>
      </c>
      <c r="AM373">
        <v>367.69395348837213</v>
      </c>
      <c r="AN373">
        <v>0</v>
      </c>
      <c r="AP373" s="2">
        <v>6</v>
      </c>
      <c r="AQ373" s="7">
        <v>1432.04</v>
      </c>
      <c r="AS373" s="2">
        <v>6</v>
      </c>
      <c r="AT373">
        <v>15.537283267264058</v>
      </c>
      <c r="AU373">
        <v>15.691675952168593</v>
      </c>
      <c r="AV373">
        <v>15.790162578150968</v>
      </c>
      <c r="AW373">
        <v>16.277620259545415</v>
      </c>
      <c r="AX373">
        <v>16.180370732822254</v>
      </c>
      <c r="AY373">
        <v>16.487434795477007</v>
      </c>
      <c r="AZ373">
        <v>18.481351645408303</v>
      </c>
      <c r="BA373">
        <v>17.713923000000001</v>
      </c>
      <c r="BB373">
        <v>16.399365996927301</v>
      </c>
      <c r="BC373">
        <v>16.350567487665344</v>
      </c>
      <c r="BD373">
        <v>16.293683789275292</v>
      </c>
      <c r="BE373">
        <v>16.288342156473629</v>
      </c>
      <c r="BF373">
        <v>16.202472552400117</v>
      </c>
      <c r="BG373">
        <v>15.947486722415759</v>
      </c>
      <c r="BH373">
        <v>15.42304868330115</v>
      </c>
      <c r="BI373">
        <v>15.494849996508041</v>
      </c>
      <c r="BJ373">
        <v>15.148369959693859</v>
      </c>
      <c r="BK373">
        <v>15.023207608253779</v>
      </c>
      <c r="BL373">
        <v>15.599690397524567</v>
      </c>
      <c r="BM373">
        <v>15.794392634264982</v>
      </c>
      <c r="BN373">
        <v>14.83703613215512</v>
      </c>
      <c r="BO373">
        <v>14.513477944728347</v>
      </c>
      <c r="BP373">
        <v>15.595144114291262</v>
      </c>
      <c r="BQ373">
        <v>15.736369135217455</v>
      </c>
      <c r="BU373" s="2">
        <v>6</v>
      </c>
      <c r="BV373" s="7">
        <v>15.950305314247188</v>
      </c>
    </row>
    <row r="374" spans="2:74" x14ac:dyDescent="0.25">
      <c r="B374" s="2">
        <v>7</v>
      </c>
      <c r="C374">
        <v>151.27496000000002</v>
      </c>
      <c r="D374">
        <v>152</v>
      </c>
      <c r="E374">
        <v>75</v>
      </c>
      <c r="F374">
        <v>0</v>
      </c>
      <c r="G374">
        <v>0</v>
      </c>
      <c r="H374">
        <v>155</v>
      </c>
      <c r="I374">
        <v>155</v>
      </c>
      <c r="J374">
        <v>259.25465116279082</v>
      </c>
      <c r="K374">
        <v>259.25465116279082</v>
      </c>
      <c r="L374">
        <v>300</v>
      </c>
      <c r="M374">
        <v>225.68604651162806</v>
      </c>
      <c r="N374">
        <v>203.25465116279076</v>
      </c>
      <c r="P374" s="2">
        <v>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155</v>
      </c>
      <c r="AF374">
        <v>155</v>
      </c>
      <c r="AG374">
        <v>0</v>
      </c>
      <c r="AH374">
        <v>259.25465116279082</v>
      </c>
      <c r="AI374">
        <v>0</v>
      </c>
      <c r="AJ374">
        <v>0</v>
      </c>
      <c r="AK374">
        <v>259.25465116279082</v>
      </c>
      <c r="AL374">
        <v>300</v>
      </c>
      <c r="AM374">
        <v>428.94069767441886</v>
      </c>
      <c r="AN374">
        <v>0</v>
      </c>
      <c r="AP374" s="2">
        <v>7</v>
      </c>
      <c r="AQ374" s="7">
        <v>1557.4500000000007</v>
      </c>
      <c r="AS374" s="2">
        <v>7</v>
      </c>
      <c r="AT374">
        <v>17.350329623020642</v>
      </c>
      <c r="AU374">
        <v>17.523863308150723</v>
      </c>
      <c r="AV374">
        <v>17.346777424504957</v>
      </c>
      <c r="AW374">
        <v>18.250935872271828</v>
      </c>
      <c r="AX374">
        <v>18.009590378817101</v>
      </c>
      <c r="AY374">
        <v>18.31889895025261</v>
      </c>
      <c r="AZ374">
        <v>19.431896422472882</v>
      </c>
      <c r="BA374">
        <v>19.202460486912372</v>
      </c>
      <c r="BB374">
        <v>18.016861359208491</v>
      </c>
      <c r="BC374">
        <v>18.13879971918918</v>
      </c>
      <c r="BD374">
        <v>18.016244838801565</v>
      </c>
      <c r="BE374">
        <v>17.932180906344797</v>
      </c>
      <c r="BF374">
        <v>17.964181028057219</v>
      </c>
      <c r="BG374">
        <v>17.619936816290853</v>
      </c>
      <c r="BH374">
        <v>17.014473369905545</v>
      </c>
      <c r="BI374">
        <v>17.101156487673805</v>
      </c>
      <c r="BJ374">
        <v>16.716283817925351</v>
      </c>
      <c r="BK374">
        <v>16.576984996320387</v>
      </c>
      <c r="BL374">
        <v>17.22175</v>
      </c>
      <c r="BM374">
        <v>17.441129645844221</v>
      </c>
      <c r="BN374">
        <v>16.370434233557745</v>
      </c>
      <c r="BO374">
        <v>16.014322989863981</v>
      </c>
      <c r="BP374">
        <v>17.223546490800285</v>
      </c>
      <c r="BQ374">
        <v>17.331698403279375</v>
      </c>
      <c r="BU374" s="2">
        <v>7</v>
      </c>
      <c r="BV374" s="7">
        <v>17.588947398727743</v>
      </c>
    </row>
    <row r="375" spans="2:74" x14ac:dyDescent="0.25">
      <c r="B375" s="2">
        <v>8</v>
      </c>
      <c r="C375">
        <v>152</v>
      </c>
      <c r="D375">
        <v>148.03583999999998</v>
      </c>
      <c r="E375">
        <v>99.152259000000001</v>
      </c>
      <c r="F375">
        <v>0</v>
      </c>
      <c r="G375">
        <v>0</v>
      </c>
      <c r="H375">
        <v>155</v>
      </c>
      <c r="I375">
        <v>155</v>
      </c>
      <c r="J375">
        <v>336.3927906976744</v>
      </c>
      <c r="K375">
        <v>336.3927906976744</v>
      </c>
      <c r="L375">
        <v>300</v>
      </c>
      <c r="M375">
        <v>295.81162790697675</v>
      </c>
      <c r="N375">
        <v>280.39279069767434</v>
      </c>
      <c r="P375" s="2">
        <v>8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155</v>
      </c>
      <c r="AF375">
        <v>155</v>
      </c>
      <c r="AG375">
        <v>0</v>
      </c>
      <c r="AH375">
        <v>336.3927906976744</v>
      </c>
      <c r="AI375">
        <v>0</v>
      </c>
      <c r="AJ375">
        <v>0</v>
      </c>
      <c r="AK375">
        <v>336.3927906976744</v>
      </c>
      <c r="AL375">
        <v>300</v>
      </c>
      <c r="AM375">
        <v>576.2044186046511</v>
      </c>
      <c r="AN375">
        <v>0</v>
      </c>
      <c r="AP375" s="2">
        <v>8</v>
      </c>
      <c r="AQ375" s="7">
        <v>1858.99</v>
      </c>
      <c r="AS375" s="2">
        <v>8</v>
      </c>
      <c r="AT375">
        <v>17.532130309841826</v>
      </c>
      <c r="AU375">
        <v>17.70714779473132</v>
      </c>
      <c r="AV375">
        <v>17.539129025270746</v>
      </c>
      <c r="AW375">
        <v>18.440761541839649</v>
      </c>
      <c r="AX375">
        <v>18.196068394026522</v>
      </c>
      <c r="AY375">
        <v>18.507253475592549</v>
      </c>
      <c r="AZ375">
        <v>19.459144999999999</v>
      </c>
      <c r="BA375">
        <v>19.400079000000002</v>
      </c>
      <c r="BB375">
        <v>18.20340413665242</v>
      </c>
      <c r="BC375">
        <v>18.324326076375609</v>
      </c>
      <c r="BD375">
        <v>18.205011293738171</v>
      </c>
      <c r="BE375">
        <v>18.107418467317331</v>
      </c>
      <c r="BF375">
        <v>18.140909402442148</v>
      </c>
      <c r="BG375">
        <v>17.81792777010368</v>
      </c>
      <c r="BH375">
        <v>17.22209364882745</v>
      </c>
      <c r="BI375">
        <v>17.311821105878792</v>
      </c>
      <c r="BJ375">
        <v>16.921549891897804</v>
      </c>
      <c r="BK375">
        <v>16.780226519419614</v>
      </c>
      <c r="BL375">
        <v>17.444707935774765</v>
      </c>
      <c r="BM375">
        <v>17.260523520751999</v>
      </c>
      <c r="BN375">
        <v>16.570844489038052</v>
      </c>
      <c r="BO375">
        <v>16.210609277849329</v>
      </c>
      <c r="BP375">
        <v>17.050756333109806</v>
      </c>
      <c r="BQ375">
        <v>17.535633200153001</v>
      </c>
      <c r="BU375" s="2">
        <v>8</v>
      </c>
      <c r="BV375" s="7">
        <v>17.745394900443028</v>
      </c>
    </row>
    <row r="376" spans="2:74" x14ac:dyDescent="0.25">
      <c r="B376" s="2">
        <v>9</v>
      </c>
      <c r="C376">
        <v>152</v>
      </c>
      <c r="D376">
        <v>149.89936</v>
      </c>
      <c r="E376">
        <v>88.275291309781707</v>
      </c>
      <c r="F376">
        <v>0</v>
      </c>
      <c r="G376">
        <v>0</v>
      </c>
      <c r="H376">
        <v>155</v>
      </c>
      <c r="I376">
        <v>155</v>
      </c>
      <c r="J376">
        <v>400</v>
      </c>
      <c r="K376">
        <v>400</v>
      </c>
      <c r="L376">
        <v>300</v>
      </c>
      <c r="M376">
        <v>310</v>
      </c>
      <c r="N376">
        <v>350</v>
      </c>
      <c r="P376" s="2">
        <v>9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155</v>
      </c>
      <c r="AF376">
        <v>155</v>
      </c>
      <c r="AG376">
        <v>0</v>
      </c>
      <c r="AH376">
        <v>400</v>
      </c>
      <c r="AI376">
        <v>0</v>
      </c>
      <c r="AJ376">
        <v>0</v>
      </c>
      <c r="AK376">
        <v>400</v>
      </c>
      <c r="AL376">
        <v>300</v>
      </c>
      <c r="AM376">
        <v>660</v>
      </c>
      <c r="AN376">
        <v>0</v>
      </c>
      <c r="AP376" s="2">
        <v>9</v>
      </c>
      <c r="AQ376" s="7">
        <v>2070</v>
      </c>
      <c r="AS376" s="2">
        <v>9</v>
      </c>
      <c r="AT376">
        <v>17.859838095192316</v>
      </c>
      <c r="AU376">
        <v>18.026212658920102</v>
      </c>
      <c r="AV376">
        <v>17.634638421189589</v>
      </c>
      <c r="AW376">
        <v>18.703467250799868</v>
      </c>
      <c r="AX376">
        <v>18.487181848131577</v>
      </c>
      <c r="AY376">
        <v>18.773093985550538</v>
      </c>
      <c r="AZ376">
        <v>19.871763000000001</v>
      </c>
      <c r="BA376">
        <v>19.637133479750553</v>
      </c>
      <c r="BB376">
        <v>18.407218624943685</v>
      </c>
      <c r="BC376">
        <v>18.567184895562789</v>
      </c>
      <c r="BD376">
        <v>18.415363348536381</v>
      </c>
      <c r="BE376">
        <v>18.319343090529792</v>
      </c>
      <c r="BF376">
        <v>18.349039825049005</v>
      </c>
      <c r="BG376">
        <v>18.012596750280938</v>
      </c>
      <c r="BH376">
        <v>17.387389808788498</v>
      </c>
      <c r="BI376">
        <v>17.485465772549556</v>
      </c>
      <c r="BJ376">
        <v>17.088802562460266</v>
      </c>
      <c r="BK376">
        <v>16.944898826927613</v>
      </c>
      <c r="BL376">
        <v>17.625874464033537</v>
      </c>
      <c r="BM376">
        <v>17.445321464337606</v>
      </c>
      <c r="BN376">
        <v>16.732335712532706</v>
      </c>
      <c r="BO376">
        <v>16.369477831803476</v>
      </c>
      <c r="BP376">
        <v>17.236393618600896</v>
      </c>
      <c r="BQ376">
        <v>17.675458908756546</v>
      </c>
      <c r="BU376" s="2">
        <v>9</v>
      </c>
      <c r="BV376" s="7">
        <v>17.96064559355116</v>
      </c>
    </row>
    <row r="377" spans="2:74" x14ac:dyDescent="0.25">
      <c r="B377" s="2">
        <v>10</v>
      </c>
      <c r="C377">
        <v>149.37951999999999</v>
      </c>
      <c r="D377">
        <v>152</v>
      </c>
      <c r="E377">
        <v>75</v>
      </c>
      <c r="F377">
        <v>0</v>
      </c>
      <c r="G377">
        <v>0</v>
      </c>
      <c r="H377">
        <v>155</v>
      </c>
      <c r="I377">
        <v>155</v>
      </c>
      <c r="J377">
        <v>400</v>
      </c>
      <c r="K377">
        <v>400</v>
      </c>
      <c r="L377">
        <v>300</v>
      </c>
      <c r="M377">
        <v>310</v>
      </c>
      <c r="N377">
        <v>346.29999999999978</v>
      </c>
      <c r="P377" s="2">
        <v>10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155</v>
      </c>
      <c r="AF377">
        <v>155</v>
      </c>
      <c r="AG377">
        <v>0</v>
      </c>
      <c r="AH377">
        <v>400</v>
      </c>
      <c r="AI377">
        <v>0</v>
      </c>
      <c r="AJ377">
        <v>0</v>
      </c>
      <c r="AK377">
        <v>400</v>
      </c>
      <c r="AL377">
        <v>300</v>
      </c>
      <c r="AM377">
        <v>656.29999999999973</v>
      </c>
      <c r="AN377">
        <v>0</v>
      </c>
      <c r="AP377" s="2">
        <v>10</v>
      </c>
      <c r="AQ377" s="7">
        <v>2066.2999999999997</v>
      </c>
      <c r="AS377" s="2">
        <v>10</v>
      </c>
      <c r="AT377">
        <v>17.792223342550194</v>
      </c>
      <c r="AU377">
        <v>17.944360710564339</v>
      </c>
      <c r="AV377">
        <v>17.431826875314997</v>
      </c>
      <c r="AW377">
        <v>18.555587402432245</v>
      </c>
      <c r="AX377">
        <v>18.56155613916841</v>
      </c>
      <c r="AY377">
        <v>18.58549617092196</v>
      </c>
      <c r="AZ377">
        <v>19.650209328630474</v>
      </c>
      <c r="BA377">
        <v>19.41819573287766</v>
      </c>
      <c r="BB377">
        <v>18.211270225088043</v>
      </c>
      <c r="BC377">
        <v>18.350734080751039</v>
      </c>
      <c r="BD377">
        <v>18.191883045193705</v>
      </c>
      <c r="BE377">
        <v>18.129314503121886</v>
      </c>
      <c r="BF377">
        <v>18.041878219571704</v>
      </c>
      <c r="BG377">
        <v>17.848707000000001</v>
      </c>
      <c r="BH377">
        <v>17.095656243297839</v>
      </c>
      <c r="BI377">
        <v>17.182518458702134</v>
      </c>
      <c r="BJ377">
        <v>16.79589228625067</v>
      </c>
      <c r="BK377">
        <v>16.655967148303123</v>
      </c>
      <c r="BL377">
        <v>17.335005585509652</v>
      </c>
      <c r="BM377">
        <v>17.170426958470578</v>
      </c>
      <c r="BN377">
        <v>16.448467538923843</v>
      </c>
      <c r="BO377">
        <v>16.090630998670257</v>
      </c>
      <c r="BP377">
        <v>16.972020239307515</v>
      </c>
      <c r="BQ377">
        <v>17.415286869978281</v>
      </c>
      <c r="BU377" s="2">
        <v>10</v>
      </c>
      <c r="BV377" s="7">
        <v>17.744796462650019</v>
      </c>
    </row>
    <row r="378" spans="2:74" x14ac:dyDescent="0.25">
      <c r="B378" s="2">
        <v>11</v>
      </c>
      <c r="C378">
        <v>151.93008</v>
      </c>
      <c r="D378">
        <v>152</v>
      </c>
      <c r="E378">
        <v>106.54765069926096</v>
      </c>
      <c r="F378">
        <v>0</v>
      </c>
      <c r="G378">
        <v>0</v>
      </c>
      <c r="H378">
        <v>155</v>
      </c>
      <c r="I378">
        <v>155</v>
      </c>
      <c r="J378">
        <v>385.73666666666685</v>
      </c>
      <c r="K378">
        <v>385.73666666666668</v>
      </c>
      <c r="L378">
        <v>300</v>
      </c>
      <c r="M378">
        <v>310</v>
      </c>
      <c r="N378">
        <v>329.73666666666662</v>
      </c>
      <c r="P378" s="2">
        <v>11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155</v>
      </c>
      <c r="AF378">
        <v>155</v>
      </c>
      <c r="AG378">
        <v>0</v>
      </c>
      <c r="AH378">
        <v>385.73666666666685</v>
      </c>
      <c r="AI378">
        <v>0</v>
      </c>
      <c r="AJ378">
        <v>0</v>
      </c>
      <c r="AK378">
        <v>385.73666666666668</v>
      </c>
      <c r="AL378">
        <v>300</v>
      </c>
      <c r="AM378">
        <v>639.73666666666668</v>
      </c>
      <c r="AN378">
        <v>0</v>
      </c>
      <c r="AP378" s="2">
        <v>11</v>
      </c>
      <c r="AQ378" s="7">
        <v>2021.2100000000003</v>
      </c>
      <c r="AS378" s="2">
        <v>11</v>
      </c>
      <c r="AT378">
        <v>18.508474587252522</v>
      </c>
      <c r="AU378">
        <v>18.681731107219981</v>
      </c>
      <c r="AV378">
        <v>18.045122269960842</v>
      </c>
      <c r="AW378">
        <v>18.948592623168988</v>
      </c>
      <c r="AX378">
        <v>19.249705789145921</v>
      </c>
      <c r="AY378">
        <v>19.245918623024746</v>
      </c>
      <c r="AZ378">
        <v>20.280374999999999</v>
      </c>
      <c r="BA378">
        <v>20.040920923543425</v>
      </c>
      <c r="BB378">
        <v>18.763632644754239</v>
      </c>
      <c r="BC378">
        <v>18.971448423548324</v>
      </c>
      <c r="BD378">
        <v>18.753060983107193</v>
      </c>
      <c r="BE378">
        <v>18.721856052688707</v>
      </c>
      <c r="BF378">
        <v>18.626391876444657</v>
      </c>
      <c r="BG378">
        <v>18.352137059828188</v>
      </c>
      <c r="BH378">
        <v>17.7338754928582</v>
      </c>
      <c r="BI378">
        <v>17.827833000398122</v>
      </c>
      <c r="BJ378">
        <v>17.425411621688252</v>
      </c>
      <c r="BK378">
        <v>17.279632989337046</v>
      </c>
      <c r="BL378">
        <v>17.966059304405192</v>
      </c>
      <c r="BM378">
        <v>17.777605283481293</v>
      </c>
      <c r="BN378">
        <v>17.063784192229953</v>
      </c>
      <c r="BO378">
        <v>16.693018368117489</v>
      </c>
      <c r="BP378">
        <v>17.562241195998169</v>
      </c>
      <c r="BQ378">
        <v>18.0507846270567</v>
      </c>
      <c r="BU378" s="2">
        <v>11</v>
      </c>
      <c r="BV378" s="7">
        <v>18.357067251635755</v>
      </c>
    </row>
    <row r="379" spans="2:74" x14ac:dyDescent="0.25">
      <c r="B379" s="2">
        <v>12</v>
      </c>
      <c r="C379">
        <v>148.50095999999999</v>
      </c>
      <c r="D379">
        <v>150.25655999999998</v>
      </c>
      <c r="E379">
        <v>75</v>
      </c>
      <c r="F379">
        <v>0</v>
      </c>
      <c r="G379">
        <v>0</v>
      </c>
      <c r="H379">
        <v>155</v>
      </c>
      <c r="I379">
        <v>155</v>
      </c>
      <c r="J379">
        <v>400</v>
      </c>
      <c r="K379">
        <v>400</v>
      </c>
      <c r="L379">
        <v>300</v>
      </c>
      <c r="M379">
        <v>310</v>
      </c>
      <c r="N379">
        <v>350</v>
      </c>
      <c r="P379" s="2">
        <v>12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155</v>
      </c>
      <c r="AF379">
        <v>155</v>
      </c>
      <c r="AG379">
        <v>0</v>
      </c>
      <c r="AH379">
        <v>400</v>
      </c>
      <c r="AI379">
        <v>0</v>
      </c>
      <c r="AJ379">
        <v>0</v>
      </c>
      <c r="AK379">
        <v>400</v>
      </c>
      <c r="AL379">
        <v>300</v>
      </c>
      <c r="AM379">
        <v>660</v>
      </c>
      <c r="AN379">
        <v>0</v>
      </c>
      <c r="AP379" s="2">
        <v>12</v>
      </c>
      <c r="AQ379" s="7">
        <v>2070</v>
      </c>
      <c r="AS379" s="2">
        <v>12</v>
      </c>
      <c r="AT379">
        <v>17.604175928442988</v>
      </c>
      <c r="AU379">
        <v>17.754666655726279</v>
      </c>
      <c r="AV379">
        <v>17.292091430778775</v>
      </c>
      <c r="AW379">
        <v>18.377893434555745</v>
      </c>
      <c r="AX379">
        <v>18.34695395679579</v>
      </c>
      <c r="AY379">
        <v>18.360544047493374</v>
      </c>
      <c r="AZ379">
        <v>19.675097454380492</v>
      </c>
      <c r="BA379">
        <v>19.442789999999999</v>
      </c>
      <c r="BB379">
        <v>18.05170719080084</v>
      </c>
      <c r="BC379">
        <v>18.119975079937291</v>
      </c>
      <c r="BD379">
        <v>17.975561540931373</v>
      </c>
      <c r="BE379">
        <v>17.945800275822609</v>
      </c>
      <c r="BF379">
        <v>17.854090029516364</v>
      </c>
      <c r="BG379">
        <v>17.590751999999998</v>
      </c>
      <c r="BH379">
        <v>16.997102070816069</v>
      </c>
      <c r="BI379">
        <v>17.087497975729143</v>
      </c>
      <c r="BJ379">
        <v>16.701674777751393</v>
      </c>
      <c r="BK379">
        <v>16.561896778244353</v>
      </c>
      <c r="BL379">
        <v>17.22026901901382</v>
      </c>
      <c r="BM379">
        <v>17.039893083018768</v>
      </c>
      <c r="BN379">
        <v>16.354962154103088</v>
      </c>
      <c r="BO379">
        <v>15.999638334444931</v>
      </c>
      <c r="BP379">
        <v>16.833607875472829</v>
      </c>
      <c r="BQ379">
        <v>17.299544117103217</v>
      </c>
      <c r="BU379" s="2">
        <v>12</v>
      </c>
      <c r="BV379" s="7">
        <v>17.603674383786647</v>
      </c>
    </row>
    <row r="380" spans="2:74" x14ac:dyDescent="0.25">
      <c r="B380" s="2">
        <v>13</v>
      </c>
      <c r="C380">
        <v>152</v>
      </c>
      <c r="D380">
        <v>152</v>
      </c>
      <c r="E380">
        <v>106.96284663016759</v>
      </c>
      <c r="F380">
        <v>0</v>
      </c>
      <c r="G380">
        <v>0</v>
      </c>
      <c r="H380">
        <v>155</v>
      </c>
      <c r="I380">
        <v>155</v>
      </c>
      <c r="J380">
        <v>400</v>
      </c>
      <c r="K380">
        <v>400</v>
      </c>
      <c r="L380">
        <v>300</v>
      </c>
      <c r="M380">
        <v>310</v>
      </c>
      <c r="N380">
        <v>350</v>
      </c>
      <c r="P380" s="2">
        <v>13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155</v>
      </c>
      <c r="AF380">
        <v>155</v>
      </c>
      <c r="AG380">
        <v>0</v>
      </c>
      <c r="AH380">
        <v>400</v>
      </c>
      <c r="AI380">
        <v>0</v>
      </c>
      <c r="AJ380">
        <v>0</v>
      </c>
      <c r="AK380">
        <v>400</v>
      </c>
      <c r="AL380">
        <v>300</v>
      </c>
      <c r="AM380">
        <v>660</v>
      </c>
      <c r="AN380">
        <v>0</v>
      </c>
      <c r="AP380" s="2">
        <v>13</v>
      </c>
      <c r="AQ380" s="7">
        <v>2070</v>
      </c>
      <c r="AS380" s="2">
        <v>13</v>
      </c>
      <c r="AT380">
        <v>17.304615152032113</v>
      </c>
      <c r="AU380">
        <v>17.466633422168265</v>
      </c>
      <c r="AV380">
        <v>17.06102737780623</v>
      </c>
      <c r="AW380">
        <v>18.125483803777847</v>
      </c>
      <c r="AX380">
        <v>17.917874835107821</v>
      </c>
      <c r="AY380">
        <v>18.198214143478754</v>
      </c>
      <c r="AZ380">
        <v>19.262851000000001</v>
      </c>
      <c r="BA380">
        <v>19.035411014490581</v>
      </c>
      <c r="BB380">
        <v>17.840487609180972</v>
      </c>
      <c r="BC380">
        <v>18.000991593377417</v>
      </c>
      <c r="BD380">
        <v>17.874350678388048</v>
      </c>
      <c r="BE380">
        <v>17.74912245166222</v>
      </c>
      <c r="BF380">
        <v>17.783468967144131</v>
      </c>
      <c r="BG380">
        <v>17.53005650927491</v>
      </c>
      <c r="BH380">
        <v>16.776154978471428</v>
      </c>
      <c r="BI380">
        <v>16.866021681097422</v>
      </c>
      <c r="BJ380">
        <v>16.484985574224126</v>
      </c>
      <c r="BK380">
        <v>16.346918983872211</v>
      </c>
      <c r="BL380">
        <v>17.019449712186031</v>
      </c>
      <c r="BM380">
        <v>16.861222024612875</v>
      </c>
      <c r="BN380">
        <v>16.142573273531475</v>
      </c>
      <c r="BO380">
        <v>15.79194035896745</v>
      </c>
      <c r="BP380">
        <v>16.668253196392588</v>
      </c>
      <c r="BQ380">
        <v>17.072208853026581</v>
      </c>
      <c r="BU380" s="2">
        <v>13</v>
      </c>
      <c r="BV380" s="7">
        <v>17.382513216427981</v>
      </c>
    </row>
    <row r="381" spans="2:74" x14ac:dyDescent="0.25">
      <c r="B381" s="2">
        <v>14</v>
      </c>
      <c r="C381">
        <v>149.00560000000002</v>
      </c>
      <c r="D381">
        <v>152</v>
      </c>
      <c r="E381">
        <v>102.69288246305388</v>
      </c>
      <c r="F381">
        <v>0</v>
      </c>
      <c r="G381">
        <v>0</v>
      </c>
      <c r="H381">
        <v>155</v>
      </c>
      <c r="I381">
        <v>155</v>
      </c>
      <c r="J381">
        <v>385.64000000000004</v>
      </c>
      <c r="K381">
        <v>385.64000000000004</v>
      </c>
      <c r="L381">
        <v>300</v>
      </c>
      <c r="M381">
        <v>310</v>
      </c>
      <c r="N381">
        <v>329.64000000000004</v>
      </c>
      <c r="P381" s="2">
        <v>14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155</v>
      </c>
      <c r="AF381">
        <v>155</v>
      </c>
      <c r="AG381">
        <v>0</v>
      </c>
      <c r="AH381">
        <v>385.64000000000004</v>
      </c>
      <c r="AI381">
        <v>0</v>
      </c>
      <c r="AJ381">
        <v>0</v>
      </c>
      <c r="AK381">
        <v>385.64000000000004</v>
      </c>
      <c r="AL381">
        <v>300</v>
      </c>
      <c r="AM381">
        <v>639.6400000000001</v>
      </c>
      <c r="AN381">
        <v>0</v>
      </c>
      <c r="AP381" s="2">
        <v>14</v>
      </c>
      <c r="AQ381" s="7">
        <v>2020.9200000000003</v>
      </c>
      <c r="AS381" s="2">
        <v>14</v>
      </c>
      <c r="AT381">
        <v>18.024988377180968</v>
      </c>
      <c r="AU381">
        <v>18.193318471964879</v>
      </c>
      <c r="AV381">
        <v>17.784728584338087</v>
      </c>
      <c r="AW381">
        <v>18.878190277522414</v>
      </c>
      <c r="AX381">
        <v>18.660902955704561</v>
      </c>
      <c r="AY381">
        <v>18.951153680581243</v>
      </c>
      <c r="AZ381">
        <v>20.060044999999999</v>
      </c>
      <c r="BA381">
        <v>19.823192399929621</v>
      </c>
      <c r="BB381">
        <v>18.580246374634431</v>
      </c>
      <c r="BC381">
        <v>18.744508673073625</v>
      </c>
      <c r="BD381">
        <v>18.601741845054832</v>
      </c>
      <c r="BE381">
        <v>18.488378125910558</v>
      </c>
      <c r="BF381">
        <v>18.521198115309858</v>
      </c>
      <c r="BG381">
        <v>18.218738999999999</v>
      </c>
      <c r="BH381">
        <v>17.512033217268588</v>
      </c>
      <c r="BI381">
        <v>17.608378391061493</v>
      </c>
      <c r="BJ381">
        <v>17.209731845021775</v>
      </c>
      <c r="BK381">
        <v>17.065194383571381</v>
      </c>
      <c r="BL381">
        <v>17.758971498772848</v>
      </c>
      <c r="BM381">
        <v>17.585291472132134</v>
      </c>
      <c r="BN381">
        <v>16.851488285054923</v>
      </c>
      <c r="BO381">
        <v>16.485757842130212</v>
      </c>
      <c r="BP381">
        <v>17.379269172743378</v>
      </c>
      <c r="BQ381">
        <v>17.811425134462873</v>
      </c>
      <c r="BU381" s="2">
        <v>14</v>
      </c>
      <c r="BV381" s="7">
        <v>18.11661971347603</v>
      </c>
    </row>
    <row r="382" spans="2:74" x14ac:dyDescent="0.25">
      <c r="B382" s="2">
        <v>15</v>
      </c>
      <c r="C382">
        <v>148.7396</v>
      </c>
      <c r="D382">
        <v>152</v>
      </c>
      <c r="E382">
        <v>75.217500000000001</v>
      </c>
      <c r="F382">
        <v>0</v>
      </c>
      <c r="G382">
        <v>0</v>
      </c>
      <c r="H382">
        <v>155</v>
      </c>
      <c r="I382">
        <v>155</v>
      </c>
      <c r="J382">
        <v>365.34333333333319</v>
      </c>
      <c r="K382">
        <v>365.34333333333319</v>
      </c>
      <c r="L382">
        <v>300</v>
      </c>
      <c r="M382">
        <v>310</v>
      </c>
      <c r="N382">
        <v>309.34333333333313</v>
      </c>
      <c r="P382" s="2">
        <v>15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155</v>
      </c>
      <c r="AF382">
        <v>155</v>
      </c>
      <c r="AG382">
        <v>0</v>
      </c>
      <c r="AH382">
        <v>365.34333333333319</v>
      </c>
      <c r="AI382">
        <v>0</v>
      </c>
      <c r="AJ382">
        <v>0</v>
      </c>
      <c r="AK382">
        <v>365.34333333333319</v>
      </c>
      <c r="AL382">
        <v>300</v>
      </c>
      <c r="AM382">
        <v>619.34333333333313</v>
      </c>
      <c r="AN382">
        <v>0</v>
      </c>
      <c r="AP382" s="2">
        <v>15</v>
      </c>
      <c r="AQ382" s="7">
        <v>1960.0299999999997</v>
      </c>
      <c r="AS382" s="2">
        <v>15</v>
      </c>
      <c r="AT382">
        <v>18.292085314785862</v>
      </c>
      <c r="AU382">
        <v>18.462746679797984</v>
      </c>
      <c r="AV382">
        <v>18.053339553321869</v>
      </c>
      <c r="AW382">
        <v>19.157237362065604</v>
      </c>
      <c r="AX382">
        <v>18.936340000000001</v>
      </c>
      <c r="AY382">
        <v>19.230229060266666</v>
      </c>
      <c r="AZ382">
        <v>20.355527504903804</v>
      </c>
      <c r="BA382">
        <v>20.115186089152218</v>
      </c>
      <c r="BB382">
        <v>18.85447022706958</v>
      </c>
      <c r="BC382">
        <v>19.020065222240724</v>
      </c>
      <c r="BD382">
        <v>18.823882161720668</v>
      </c>
      <c r="BE382">
        <v>18.809695487950542</v>
      </c>
      <c r="BF382">
        <v>18.703774996099117</v>
      </c>
      <c r="BG382">
        <v>18.41689958020115</v>
      </c>
      <c r="BH382">
        <v>17.785659004751444</v>
      </c>
      <c r="BI382">
        <v>17.884463167961066</v>
      </c>
      <c r="BJ382">
        <v>17.479250738821172</v>
      </c>
      <c r="BK382">
        <v>17.332298992832836</v>
      </c>
      <c r="BL382">
        <v>18.02819462109154</v>
      </c>
      <c r="BM382">
        <v>17.84362679055269</v>
      </c>
      <c r="BN382">
        <v>17.115104535256126</v>
      </c>
      <c r="BO382">
        <v>16.743765874560964</v>
      </c>
      <c r="BP382">
        <v>17.629987963004645</v>
      </c>
      <c r="BQ382">
        <v>18.086101699979764</v>
      </c>
      <c r="BU382" s="2">
        <v>15</v>
      </c>
      <c r="BV382" s="7">
        <v>18.381663859516166</v>
      </c>
    </row>
    <row r="383" spans="2:74" x14ac:dyDescent="0.25">
      <c r="B383" s="2">
        <v>16</v>
      </c>
      <c r="C383">
        <v>151.15487999999999</v>
      </c>
      <c r="D383">
        <v>152</v>
      </c>
      <c r="E383">
        <v>105.93430098807704</v>
      </c>
      <c r="F383">
        <v>0</v>
      </c>
      <c r="G383">
        <v>0</v>
      </c>
      <c r="H383">
        <v>155</v>
      </c>
      <c r="I383">
        <v>155</v>
      </c>
      <c r="J383">
        <v>390.57666666666665</v>
      </c>
      <c r="K383">
        <v>390.57666666666665</v>
      </c>
      <c r="L383">
        <v>300</v>
      </c>
      <c r="M383">
        <v>310</v>
      </c>
      <c r="N383">
        <v>334.57666666666665</v>
      </c>
      <c r="P383" s="2">
        <v>16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155</v>
      </c>
      <c r="AF383">
        <v>155</v>
      </c>
      <c r="AG383">
        <v>0</v>
      </c>
      <c r="AH383">
        <v>390.57666666666665</v>
      </c>
      <c r="AI383">
        <v>0</v>
      </c>
      <c r="AJ383">
        <v>0</v>
      </c>
      <c r="AK383">
        <v>390.57666666666665</v>
      </c>
      <c r="AL383">
        <v>300</v>
      </c>
      <c r="AM383">
        <v>644.5766666666666</v>
      </c>
      <c r="AN383">
        <v>0</v>
      </c>
      <c r="AP383" s="2">
        <v>16</v>
      </c>
      <c r="AQ383" s="7">
        <v>2035.7299999999998</v>
      </c>
      <c r="AS383" s="2">
        <v>16</v>
      </c>
      <c r="AT383">
        <v>17.291804589450205</v>
      </c>
      <c r="AU383">
        <v>17.453130113017377</v>
      </c>
      <c r="AV383">
        <v>17.079745875492325</v>
      </c>
      <c r="AW383">
        <v>18.115542980401258</v>
      </c>
      <c r="AX383">
        <v>17.895131690880412</v>
      </c>
      <c r="AY383">
        <v>18.169671900608396</v>
      </c>
      <c r="AZ383">
        <v>19.168710000000001</v>
      </c>
      <c r="BA383">
        <v>18.942381554401045</v>
      </c>
      <c r="BB383">
        <v>17.833963240021589</v>
      </c>
      <c r="BC383">
        <v>17.968389676764644</v>
      </c>
      <c r="BD383">
        <v>17.832038708004596</v>
      </c>
      <c r="BE383">
        <v>17.738966695994858</v>
      </c>
      <c r="BF383">
        <v>17.767867212501418</v>
      </c>
      <c r="BG383">
        <v>17.442417445166004</v>
      </c>
      <c r="BH383">
        <v>16.837791487154959</v>
      </c>
      <c r="BI383">
        <v>16.932508186183664</v>
      </c>
      <c r="BJ383">
        <v>16.548474711505825</v>
      </c>
      <c r="BK383">
        <v>16.409161999999998</v>
      </c>
      <c r="BL383">
        <v>17.068262471294652</v>
      </c>
      <c r="BM383">
        <v>16.89322967657673</v>
      </c>
      <c r="BN383">
        <v>16.203358347852763</v>
      </c>
      <c r="BO383">
        <v>15.851941149889399</v>
      </c>
      <c r="BP383">
        <v>16.690807087285847</v>
      </c>
      <c r="BQ383">
        <v>17.117740858099026</v>
      </c>
      <c r="BU383" s="2">
        <v>16</v>
      </c>
      <c r="BV383" s="7">
        <v>17.38554323577279</v>
      </c>
    </row>
    <row r="384" spans="2:74" x14ac:dyDescent="0.25">
      <c r="B384" s="2">
        <v>17</v>
      </c>
      <c r="C384">
        <v>149.84312</v>
      </c>
      <c r="D384">
        <v>149.95864</v>
      </c>
      <c r="E384">
        <v>128.10478357396443</v>
      </c>
      <c r="F384">
        <v>0</v>
      </c>
      <c r="G384">
        <v>0</v>
      </c>
      <c r="H384">
        <v>155</v>
      </c>
      <c r="I384">
        <v>155</v>
      </c>
      <c r="J384">
        <v>400</v>
      </c>
      <c r="K384">
        <v>400</v>
      </c>
      <c r="L384">
        <v>300</v>
      </c>
      <c r="M384">
        <v>310</v>
      </c>
      <c r="N384">
        <v>350</v>
      </c>
      <c r="P384" s="2">
        <v>17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155</v>
      </c>
      <c r="AF384">
        <v>155</v>
      </c>
      <c r="AG384">
        <v>0</v>
      </c>
      <c r="AH384">
        <v>400</v>
      </c>
      <c r="AI384">
        <v>0</v>
      </c>
      <c r="AJ384">
        <v>0</v>
      </c>
      <c r="AK384">
        <v>400</v>
      </c>
      <c r="AL384">
        <v>300</v>
      </c>
      <c r="AM384">
        <v>660</v>
      </c>
      <c r="AN384">
        <v>0</v>
      </c>
      <c r="AP384" s="2">
        <v>17</v>
      </c>
      <c r="AQ384" s="7">
        <v>2070</v>
      </c>
      <c r="AS384" s="2">
        <v>17</v>
      </c>
      <c r="AT384">
        <v>19.196462022243765</v>
      </c>
      <c r="AU384">
        <v>19.376563691962524</v>
      </c>
      <c r="AV384">
        <v>18.985856739432592</v>
      </c>
      <c r="AW384">
        <v>20.139739107929373</v>
      </c>
      <c r="AX384">
        <v>19.849378624972594</v>
      </c>
      <c r="AY384">
        <v>20.144702992387469</v>
      </c>
      <c r="AZ384">
        <v>20.492692999999999</v>
      </c>
      <c r="BA384">
        <v>20.737544965393386</v>
      </c>
      <c r="BB384">
        <v>19.848918184112211</v>
      </c>
      <c r="BC384">
        <v>19.913273068487573</v>
      </c>
      <c r="BD384">
        <v>19.806068252012579</v>
      </c>
      <c r="BE384">
        <v>19.702305939032517</v>
      </c>
      <c r="BF384">
        <v>19.735005203729138</v>
      </c>
      <c r="BG384">
        <v>19.374922577365265</v>
      </c>
      <c r="BH384">
        <v>18.706587713435184</v>
      </c>
      <c r="BI384">
        <v>18.81074144290875</v>
      </c>
      <c r="BJ384">
        <v>18.384464858736479</v>
      </c>
      <c r="BK384">
        <v>18.229865876684865</v>
      </c>
      <c r="BL384">
        <v>18.960665675300675</v>
      </c>
      <c r="BM384">
        <v>18.765430815402311</v>
      </c>
      <c r="BN384">
        <v>18.001388703330093</v>
      </c>
      <c r="BO384">
        <v>17.610848433939168</v>
      </c>
      <c r="BP384">
        <v>18.540131976423044</v>
      </c>
      <c r="BQ384">
        <v>19.021698725460901</v>
      </c>
      <c r="BU384" s="2">
        <v>17</v>
      </c>
      <c r="BV384" s="7">
        <v>19.263969107945105</v>
      </c>
    </row>
    <row r="385" spans="1:74" x14ac:dyDescent="0.25">
      <c r="B385" s="2">
        <v>18</v>
      </c>
      <c r="C385">
        <v>152</v>
      </c>
      <c r="D385">
        <v>152</v>
      </c>
      <c r="E385">
        <v>154.63499999999999</v>
      </c>
      <c r="F385">
        <v>0</v>
      </c>
      <c r="G385">
        <v>0</v>
      </c>
      <c r="H385">
        <v>155</v>
      </c>
      <c r="I385">
        <v>155</v>
      </c>
      <c r="J385">
        <v>372.88333333333327</v>
      </c>
      <c r="K385">
        <v>372.88333333333327</v>
      </c>
      <c r="L385">
        <v>300</v>
      </c>
      <c r="M385">
        <v>310</v>
      </c>
      <c r="N385">
        <v>316.88333333333316</v>
      </c>
      <c r="P385" s="2">
        <v>18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155</v>
      </c>
      <c r="AF385">
        <v>155</v>
      </c>
      <c r="AG385">
        <v>0</v>
      </c>
      <c r="AH385">
        <v>372.88333333333327</v>
      </c>
      <c r="AI385">
        <v>0</v>
      </c>
      <c r="AJ385">
        <v>0</v>
      </c>
      <c r="AK385">
        <v>372.88333333333327</v>
      </c>
      <c r="AL385">
        <v>300</v>
      </c>
      <c r="AM385">
        <v>626.88333333333321</v>
      </c>
      <c r="AN385">
        <v>0</v>
      </c>
      <c r="AP385" s="2">
        <v>18</v>
      </c>
      <c r="AQ385" s="7">
        <v>1982.6499999999996</v>
      </c>
      <c r="AS385" s="2">
        <v>18</v>
      </c>
      <c r="AT385">
        <v>19.592028772472567</v>
      </c>
      <c r="AU385">
        <v>19.775841658982873</v>
      </c>
      <c r="AV385">
        <v>19.377083708340756</v>
      </c>
      <c r="AW385">
        <v>20.55474324463658</v>
      </c>
      <c r="AX385">
        <v>20.258399526201202</v>
      </c>
      <c r="AY385">
        <v>20.559809416049575</v>
      </c>
      <c r="AZ385">
        <v>20.914970186496614</v>
      </c>
      <c r="BA385">
        <v>21.164867628297348</v>
      </c>
      <c r="BB385">
        <v>20.257929597389506</v>
      </c>
      <c r="BC385">
        <v>20.323610593443448</v>
      </c>
      <c r="BD385">
        <v>20.214196689647345</v>
      </c>
      <c r="BE385">
        <v>20.108296226371969</v>
      </c>
      <c r="BF385">
        <v>20.141669299703533</v>
      </c>
      <c r="BG385">
        <v>19.774166727197535</v>
      </c>
      <c r="BH385">
        <v>19.09206</v>
      </c>
      <c r="BI385">
        <v>19.198359945387953</v>
      </c>
      <c r="BJ385">
        <v>18.76329940702119</v>
      </c>
      <c r="BK385">
        <v>18.605514722476691</v>
      </c>
      <c r="BL385">
        <v>19.35137355129666</v>
      </c>
      <c r="BM385">
        <v>19.152115636578518</v>
      </c>
      <c r="BN385">
        <v>18.372329495478464</v>
      </c>
      <c r="BO385">
        <v>17.97374166268667</v>
      </c>
      <c r="BP385">
        <v>18.922174237451344</v>
      </c>
      <c r="BQ385">
        <v>19.413664262648886</v>
      </c>
      <c r="BU385" s="2">
        <v>18</v>
      </c>
      <c r="BV385" s="7">
        <v>19.660926924844052</v>
      </c>
    </row>
    <row r="386" spans="1:74" x14ac:dyDescent="0.25">
      <c r="B386" s="2">
        <v>19</v>
      </c>
      <c r="C386">
        <v>152</v>
      </c>
      <c r="D386">
        <v>152</v>
      </c>
      <c r="E386">
        <v>144.77249999999998</v>
      </c>
      <c r="F386">
        <v>0</v>
      </c>
      <c r="G386">
        <v>0</v>
      </c>
      <c r="H386">
        <v>155</v>
      </c>
      <c r="I386">
        <v>155</v>
      </c>
      <c r="J386">
        <v>400</v>
      </c>
      <c r="K386">
        <v>400</v>
      </c>
      <c r="L386">
        <v>300</v>
      </c>
      <c r="M386">
        <v>310</v>
      </c>
      <c r="N386">
        <v>350</v>
      </c>
      <c r="P386" s="2">
        <v>19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155</v>
      </c>
      <c r="AF386">
        <v>155</v>
      </c>
      <c r="AG386">
        <v>0</v>
      </c>
      <c r="AH386">
        <v>400</v>
      </c>
      <c r="AI386">
        <v>0</v>
      </c>
      <c r="AJ386">
        <v>0</v>
      </c>
      <c r="AK386">
        <v>400</v>
      </c>
      <c r="AL386">
        <v>300</v>
      </c>
      <c r="AM386">
        <v>660</v>
      </c>
      <c r="AN386">
        <v>0</v>
      </c>
      <c r="AP386" s="2">
        <v>19</v>
      </c>
      <c r="AQ386" s="7">
        <v>2070</v>
      </c>
      <c r="AS386" s="2">
        <v>19</v>
      </c>
      <c r="AT386">
        <v>19.601701077926357</v>
      </c>
      <c r="AU386">
        <v>19.785604710239554</v>
      </c>
      <c r="AV386">
        <v>19.386649898478908</v>
      </c>
      <c r="AW386">
        <v>20.564890828508201</v>
      </c>
      <c r="AX386">
        <v>20.26840080940141</v>
      </c>
      <c r="AY386">
        <v>20.569959501017813</v>
      </c>
      <c r="AZ386">
        <v>20.925295609276858</v>
      </c>
      <c r="BA386">
        <v>21.17531642188402</v>
      </c>
      <c r="BB386">
        <v>20.267930648592589</v>
      </c>
      <c r="BC386">
        <v>20.333644070418384</v>
      </c>
      <c r="BD386">
        <v>20.224176150537016</v>
      </c>
      <c r="BE386">
        <v>20.118223405711806</v>
      </c>
      <c r="BF386">
        <v>20.151612954854173</v>
      </c>
      <c r="BG386">
        <v>19.783928951564391</v>
      </c>
      <c r="BH386">
        <v>19.101485477994373</v>
      </c>
      <c r="BI386">
        <v>19.207837902150843</v>
      </c>
      <c r="BJ386">
        <v>18.772562580595107</v>
      </c>
      <c r="BK386">
        <v>18.614699999999999</v>
      </c>
      <c r="BL386">
        <v>19.360927048696613</v>
      </c>
      <c r="BM386">
        <v>19.161570763185043</v>
      </c>
      <c r="BN386">
        <v>18.381399652777663</v>
      </c>
      <c r="BO386">
        <v>17.98261504285199</v>
      </c>
      <c r="BP386">
        <v>18.931515845265373</v>
      </c>
      <c r="BQ386">
        <v>19.423248512085465</v>
      </c>
      <c r="BU386" s="2">
        <v>19</v>
      </c>
      <c r="BV386" s="7">
        <v>19.670633244333917</v>
      </c>
    </row>
    <row r="387" spans="1:74" x14ac:dyDescent="0.25">
      <c r="B387" s="2">
        <v>20</v>
      </c>
      <c r="C387">
        <v>152</v>
      </c>
      <c r="D387">
        <v>150.71863999999999</v>
      </c>
      <c r="E387">
        <v>77.25</v>
      </c>
      <c r="F387">
        <v>0</v>
      </c>
      <c r="G387">
        <v>0</v>
      </c>
      <c r="H387">
        <v>155</v>
      </c>
      <c r="I387">
        <v>155</v>
      </c>
      <c r="J387">
        <v>400</v>
      </c>
      <c r="K387">
        <v>400</v>
      </c>
      <c r="L387">
        <v>300</v>
      </c>
      <c r="M387">
        <v>310</v>
      </c>
      <c r="N387">
        <v>350</v>
      </c>
      <c r="P387" s="2">
        <v>20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155</v>
      </c>
      <c r="AF387">
        <v>155</v>
      </c>
      <c r="AG387">
        <v>0</v>
      </c>
      <c r="AH387">
        <v>400</v>
      </c>
      <c r="AI387">
        <v>0</v>
      </c>
      <c r="AJ387">
        <v>0</v>
      </c>
      <c r="AK387">
        <v>400</v>
      </c>
      <c r="AL387">
        <v>300</v>
      </c>
      <c r="AM387">
        <v>660</v>
      </c>
      <c r="AN387">
        <v>0</v>
      </c>
      <c r="AP387" s="2">
        <v>20</v>
      </c>
      <c r="AQ387" s="7">
        <v>2070</v>
      </c>
      <c r="AS387" s="2">
        <v>20</v>
      </c>
      <c r="AT387">
        <v>17.965817863180252</v>
      </c>
      <c r="AU387">
        <v>18.129111878683599</v>
      </c>
      <c r="AV387">
        <v>17.695228425016968</v>
      </c>
      <c r="AW387">
        <v>18.787269893321202</v>
      </c>
      <c r="AX387">
        <v>18.641459999999999</v>
      </c>
      <c r="AY387">
        <v>18.855924228977038</v>
      </c>
      <c r="AZ387">
        <v>19.946238898841912</v>
      </c>
      <c r="BA387">
        <v>19.710730028108294</v>
      </c>
      <c r="BB387">
        <v>18.471306083758662</v>
      </c>
      <c r="BC387">
        <v>18.641758345389981</v>
      </c>
      <c r="BD387">
        <v>18.438547855686036</v>
      </c>
      <c r="BE387">
        <v>18.40906257395897</v>
      </c>
      <c r="BF387">
        <v>18.313351424489511</v>
      </c>
      <c r="BG387">
        <v>18.039404498367254</v>
      </c>
      <c r="BH387">
        <v>17.421594992579173</v>
      </c>
      <c r="BI387">
        <v>17.517201387077858</v>
      </c>
      <c r="BJ387">
        <v>17.120698843405417</v>
      </c>
      <c r="BK387">
        <v>16.976947255851268</v>
      </c>
      <c r="BL387">
        <v>17.655750000000001</v>
      </c>
      <c r="BM387">
        <v>17.47299704122527</v>
      </c>
      <c r="BN387">
        <v>16.76438255070649</v>
      </c>
      <c r="BO387">
        <v>16.400513970865468</v>
      </c>
      <c r="BP387">
        <v>17.262684168195122</v>
      </c>
      <c r="BQ387">
        <v>17.720358281358422</v>
      </c>
      <c r="BU387" s="2">
        <v>20</v>
      </c>
      <c r="BV387" s="7">
        <v>18.014930853710172</v>
      </c>
    </row>
    <row r="388" spans="1:74" x14ac:dyDescent="0.25">
      <c r="B388" s="2">
        <v>21</v>
      </c>
      <c r="C388">
        <v>152</v>
      </c>
      <c r="D388">
        <v>152</v>
      </c>
      <c r="E388">
        <v>83.617874758472851</v>
      </c>
      <c r="F388">
        <v>0</v>
      </c>
      <c r="G388">
        <v>0</v>
      </c>
      <c r="H388">
        <v>155</v>
      </c>
      <c r="I388">
        <v>155</v>
      </c>
      <c r="J388">
        <v>357.94333333333338</v>
      </c>
      <c r="K388">
        <v>357.94333333333338</v>
      </c>
      <c r="L388">
        <v>300</v>
      </c>
      <c r="M388">
        <v>310</v>
      </c>
      <c r="N388">
        <v>301.94333333333333</v>
      </c>
      <c r="P388" s="2">
        <v>21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155</v>
      </c>
      <c r="AF388">
        <v>155</v>
      </c>
      <c r="AG388">
        <v>0</v>
      </c>
      <c r="AH388">
        <v>357.94333333333338</v>
      </c>
      <c r="AI388">
        <v>0</v>
      </c>
      <c r="AJ388">
        <v>0</v>
      </c>
      <c r="AK388">
        <v>357.94333333333338</v>
      </c>
      <c r="AL388">
        <v>300</v>
      </c>
      <c r="AM388">
        <v>611.94333333333338</v>
      </c>
      <c r="AN388">
        <v>0</v>
      </c>
      <c r="AP388" s="2">
        <v>21</v>
      </c>
      <c r="AQ388" s="7">
        <v>1937.8300000000002</v>
      </c>
      <c r="AS388" s="2">
        <v>21</v>
      </c>
      <c r="AT388">
        <v>17.941957989879377</v>
      </c>
      <c r="AU388">
        <v>18.109352739513309</v>
      </c>
      <c r="AV388">
        <v>17.707782041717628</v>
      </c>
      <c r="AW388">
        <v>18.790550231826252</v>
      </c>
      <c r="AX388">
        <v>18.573881048294044</v>
      </c>
      <c r="AY388">
        <v>18.862144801838181</v>
      </c>
      <c r="AZ388">
        <v>19.965903999999998</v>
      </c>
      <c r="BA388">
        <v>19.730162939840085</v>
      </c>
      <c r="BB388">
        <v>18.493578338062729</v>
      </c>
      <c r="BC388">
        <v>18.656003692830453</v>
      </c>
      <c r="BD388">
        <v>18.463575756397624</v>
      </c>
      <c r="BE388">
        <v>18.449660628602224</v>
      </c>
      <c r="BF388">
        <v>18.345767552314769</v>
      </c>
      <c r="BG388">
        <v>18.064383195540007</v>
      </c>
      <c r="BH388">
        <v>17.445225144868118</v>
      </c>
      <c r="BI388">
        <v>17.542138105584478</v>
      </c>
      <c r="BJ388">
        <v>17.144681814762993</v>
      </c>
      <c r="BK388">
        <v>17.000542860254019</v>
      </c>
      <c r="BL388">
        <v>17.683118406600627</v>
      </c>
      <c r="BM388">
        <v>17.502083373971814</v>
      </c>
      <c r="BN388">
        <v>16.787505704215494</v>
      </c>
      <c r="BO388">
        <v>16.42327480677783</v>
      </c>
      <c r="BP388">
        <v>17.292533789935277</v>
      </c>
      <c r="BQ388">
        <v>17.739917090777354</v>
      </c>
      <c r="BU388" s="2">
        <v>21</v>
      </c>
      <c r="BV388" s="7">
        <v>18.029821918933525</v>
      </c>
    </row>
    <row r="389" spans="1:74" x14ac:dyDescent="0.25">
      <c r="B389" s="2">
        <v>22</v>
      </c>
      <c r="C389">
        <v>148.91744</v>
      </c>
      <c r="D389">
        <v>147.88383999999999</v>
      </c>
      <c r="E389">
        <v>75.27</v>
      </c>
      <c r="F389">
        <v>0</v>
      </c>
      <c r="G389">
        <v>0</v>
      </c>
      <c r="H389">
        <v>155</v>
      </c>
      <c r="I389">
        <v>155</v>
      </c>
      <c r="J389">
        <v>329.23511627906987</v>
      </c>
      <c r="K389">
        <v>329.23511627906987</v>
      </c>
      <c r="L389">
        <v>300</v>
      </c>
      <c r="M389">
        <v>289.30465116279078</v>
      </c>
      <c r="N389">
        <v>273.23511627906981</v>
      </c>
      <c r="P389" s="2">
        <v>22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155</v>
      </c>
      <c r="AF389">
        <v>155</v>
      </c>
      <c r="AG389">
        <v>0</v>
      </c>
      <c r="AH389">
        <v>329.23511627906987</v>
      </c>
      <c r="AI389">
        <v>0</v>
      </c>
      <c r="AJ389">
        <v>0</v>
      </c>
      <c r="AK389">
        <v>329.23511627906987</v>
      </c>
      <c r="AL389">
        <v>300</v>
      </c>
      <c r="AM389">
        <v>562.53976744186059</v>
      </c>
      <c r="AN389">
        <v>0</v>
      </c>
      <c r="AP389" s="2">
        <v>22</v>
      </c>
      <c r="AQ389" s="7">
        <v>1831.0100000000004</v>
      </c>
      <c r="AS389" s="2">
        <v>22</v>
      </c>
      <c r="AT389">
        <v>17.187879996995139</v>
      </c>
      <c r="AU389">
        <v>17.360629806087552</v>
      </c>
      <c r="AV389">
        <v>17.209793821489768</v>
      </c>
      <c r="AW389">
        <v>18.106011098080849</v>
      </c>
      <c r="AX389">
        <v>17.825062278559543</v>
      </c>
      <c r="AY389">
        <v>18.12253071792593</v>
      </c>
      <c r="AZ389">
        <v>19.539795924608249</v>
      </c>
      <c r="BA389">
        <v>19.309086000000001</v>
      </c>
      <c r="BB389">
        <v>17.893804194868281</v>
      </c>
      <c r="BC389">
        <v>17.936621241187012</v>
      </c>
      <c r="BD389">
        <v>17.821405748886079</v>
      </c>
      <c r="BE389">
        <v>17.805000532102504</v>
      </c>
      <c r="BF389">
        <v>17.709326333981501</v>
      </c>
      <c r="BG389">
        <v>17.448432</v>
      </c>
      <c r="BH389">
        <v>16.87555203194767</v>
      </c>
      <c r="BI389">
        <v>16.961049245535875</v>
      </c>
      <c r="BJ389">
        <v>16.57948800855727</v>
      </c>
      <c r="BK389">
        <v>16.441404709487124</v>
      </c>
      <c r="BL389">
        <v>17.090539332498672</v>
      </c>
      <c r="BM389">
        <v>16.909463463080606</v>
      </c>
      <c r="BN389">
        <v>16.236615221395219</v>
      </c>
      <c r="BO389">
        <v>15.883358274184914</v>
      </c>
      <c r="BP389">
        <v>16.703611669639884</v>
      </c>
      <c r="BQ389">
        <v>17.1920056994662</v>
      </c>
      <c r="BU389" s="2">
        <v>22</v>
      </c>
      <c r="BV389" s="7">
        <v>17.422852806273578</v>
      </c>
    </row>
    <row r="390" spans="1:74" x14ac:dyDescent="0.25">
      <c r="B390" s="2">
        <v>23</v>
      </c>
      <c r="C390">
        <v>151.202</v>
      </c>
      <c r="D390">
        <v>150.37663999999998</v>
      </c>
      <c r="E390">
        <v>0</v>
      </c>
      <c r="F390">
        <v>0</v>
      </c>
      <c r="G390">
        <v>0</v>
      </c>
      <c r="H390">
        <v>108.5</v>
      </c>
      <c r="I390">
        <v>108.5</v>
      </c>
      <c r="J390">
        <v>200</v>
      </c>
      <c r="K390">
        <v>357.69000000000011</v>
      </c>
      <c r="L390">
        <v>300</v>
      </c>
      <c r="M390">
        <v>217</v>
      </c>
      <c r="N390">
        <v>240</v>
      </c>
      <c r="P390" s="2">
        <v>23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108.5</v>
      </c>
      <c r="AF390">
        <v>108.5</v>
      </c>
      <c r="AG390">
        <v>0</v>
      </c>
      <c r="AH390">
        <v>200</v>
      </c>
      <c r="AI390">
        <v>0</v>
      </c>
      <c r="AJ390">
        <v>0</v>
      </c>
      <c r="AK390">
        <v>357.69000000000011</v>
      </c>
      <c r="AL390">
        <v>300</v>
      </c>
      <c r="AM390">
        <v>457</v>
      </c>
      <c r="AN390">
        <v>0</v>
      </c>
      <c r="AP390" s="2">
        <v>23</v>
      </c>
      <c r="AQ390" s="7">
        <v>1531.69</v>
      </c>
      <c r="AS390" s="2">
        <v>23</v>
      </c>
      <c r="AT390">
        <v>19.161038504234405</v>
      </c>
      <c r="AU390">
        <v>19.354471939989441</v>
      </c>
      <c r="AV390">
        <v>19.173285101193922</v>
      </c>
      <c r="AW390">
        <v>20.194531941417452</v>
      </c>
      <c r="AX390">
        <v>19.870939049235517</v>
      </c>
      <c r="AY390">
        <v>20.202516990630194</v>
      </c>
      <c r="AZ390">
        <v>22.550080000000001</v>
      </c>
      <c r="BA390">
        <v>21.61369949708649</v>
      </c>
      <c r="BB390">
        <v>19.965074944399507</v>
      </c>
      <c r="BC390">
        <v>19.994860575561596</v>
      </c>
      <c r="BD390">
        <v>19.919079047021732</v>
      </c>
      <c r="BE390">
        <v>19.824581331475311</v>
      </c>
      <c r="BF390">
        <v>19.862406991492463</v>
      </c>
      <c r="BG390">
        <v>19.487454423840546</v>
      </c>
      <c r="BH390">
        <v>18.831185861017602</v>
      </c>
      <c r="BI390">
        <v>18.922736123617675</v>
      </c>
      <c r="BJ390">
        <v>18.498319827757744</v>
      </c>
      <c r="BK390">
        <v>18.344864813450464</v>
      </c>
      <c r="BL390">
        <v>19.05253659448082</v>
      </c>
      <c r="BM390">
        <v>19.291937250508312</v>
      </c>
      <c r="BN390">
        <v>18.116946292231901</v>
      </c>
      <c r="BO390">
        <v>17.722322127802588</v>
      </c>
      <c r="BP390">
        <v>19.049448825997498</v>
      </c>
      <c r="BQ390">
        <v>19.198974797844468</v>
      </c>
      <c r="BU390" s="2">
        <v>23</v>
      </c>
      <c r="BV390" s="7">
        <v>19.508470535511986</v>
      </c>
    </row>
    <row r="391" spans="1:74" x14ac:dyDescent="0.25">
      <c r="B391" s="2">
        <v>24</v>
      </c>
      <c r="C391">
        <v>136.53683535892435</v>
      </c>
      <c r="D391">
        <v>122.36456000000001</v>
      </c>
      <c r="E391">
        <v>0</v>
      </c>
      <c r="F391">
        <v>0</v>
      </c>
      <c r="G391">
        <v>0</v>
      </c>
      <c r="H391">
        <v>155</v>
      </c>
      <c r="I391">
        <v>155</v>
      </c>
      <c r="J391">
        <v>255.25627906976746</v>
      </c>
      <c r="K391">
        <v>255.25627906976743</v>
      </c>
      <c r="L391">
        <v>300</v>
      </c>
      <c r="M391">
        <v>222.05116279069765</v>
      </c>
      <c r="N391">
        <v>199.25627906976743</v>
      </c>
      <c r="P391" s="2">
        <v>24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155</v>
      </c>
      <c r="AF391">
        <v>155</v>
      </c>
      <c r="AG391">
        <v>0</v>
      </c>
      <c r="AH391">
        <v>255.25627906976746</v>
      </c>
      <c r="AI391">
        <v>0</v>
      </c>
      <c r="AJ391">
        <v>0</v>
      </c>
      <c r="AK391">
        <v>255.25627906976743</v>
      </c>
      <c r="AL391">
        <v>300</v>
      </c>
      <c r="AM391">
        <v>421.30744186046508</v>
      </c>
      <c r="AN391">
        <v>0</v>
      </c>
      <c r="AP391" s="2">
        <v>24</v>
      </c>
      <c r="AQ391" s="9">
        <v>1541.8200000000002</v>
      </c>
      <c r="AS391" s="2">
        <v>24</v>
      </c>
      <c r="AT391">
        <v>15.613868999999999</v>
      </c>
      <c r="AU391">
        <v>15.771310694212495</v>
      </c>
      <c r="AV391">
        <v>15.629618750772613</v>
      </c>
      <c r="AW391">
        <v>16.455264127546695</v>
      </c>
      <c r="AX391">
        <v>16.191135846958208</v>
      </c>
      <c r="AY391">
        <v>16.460587961525405</v>
      </c>
      <c r="AZ391">
        <v>18.373430290158229</v>
      </c>
      <c r="BA391">
        <v>17.610483023658748</v>
      </c>
      <c r="BB391">
        <v>16.267829444871943</v>
      </c>
      <c r="BC391">
        <v>16.290861685058442</v>
      </c>
      <c r="BD391">
        <v>16.191510695467578</v>
      </c>
      <c r="BE391">
        <v>16.187728798183265</v>
      </c>
      <c r="BF391">
        <v>16.099997284112082</v>
      </c>
      <c r="BG391">
        <v>15.841071772829519</v>
      </c>
      <c r="BH391">
        <v>15.307036529838932</v>
      </c>
      <c r="BI391">
        <v>15.382591977398743</v>
      </c>
      <c r="BJ391">
        <v>15.037200474561617</v>
      </c>
      <c r="BK391">
        <v>14.912277615720045</v>
      </c>
      <c r="BL391">
        <v>15.490235890997827</v>
      </c>
      <c r="BM391">
        <v>15.686805083473615</v>
      </c>
      <c r="BN391">
        <v>14.726834653369007</v>
      </c>
      <c r="BO391">
        <v>14.40618907712437</v>
      </c>
      <c r="BP391">
        <v>15.490693055630684</v>
      </c>
      <c r="BQ391">
        <v>15.601666078040729</v>
      </c>
      <c r="BU391" s="2">
        <v>24</v>
      </c>
      <c r="BV391" s="9">
        <v>15.876092908812952</v>
      </c>
    </row>
    <row r="393" spans="1:74" x14ac:dyDescent="0.25">
      <c r="A393">
        <v>16</v>
      </c>
      <c r="B393" s="1" t="s">
        <v>0</v>
      </c>
      <c r="C393" s="2">
        <v>1</v>
      </c>
      <c r="D393" s="2">
        <v>2</v>
      </c>
      <c r="E393" s="2">
        <v>3</v>
      </c>
      <c r="F393" s="2">
        <v>4</v>
      </c>
      <c r="G393" s="2">
        <v>5</v>
      </c>
      <c r="H393" s="2">
        <v>6</v>
      </c>
      <c r="I393" s="2">
        <v>7</v>
      </c>
      <c r="J393" s="2">
        <v>8</v>
      </c>
      <c r="K393" s="2">
        <v>9</v>
      </c>
      <c r="L393" s="2">
        <v>10</v>
      </c>
      <c r="M393" s="2">
        <v>11</v>
      </c>
      <c r="N393" s="2">
        <v>12</v>
      </c>
      <c r="P393" s="1" t="s">
        <v>12</v>
      </c>
      <c r="Q393" s="2">
        <v>1</v>
      </c>
      <c r="R393" s="2">
        <v>2</v>
      </c>
      <c r="S393" s="2">
        <v>3</v>
      </c>
      <c r="T393" s="2">
        <v>4</v>
      </c>
      <c r="U393" s="2">
        <v>5</v>
      </c>
      <c r="V393" s="2">
        <v>6</v>
      </c>
      <c r="W393" s="2">
        <v>7</v>
      </c>
      <c r="X393" s="2">
        <v>8</v>
      </c>
      <c r="Y393" s="2">
        <v>9</v>
      </c>
      <c r="Z393" s="2">
        <v>10</v>
      </c>
      <c r="AA393" s="2">
        <v>11</v>
      </c>
      <c r="AB393" s="2">
        <v>12</v>
      </c>
      <c r="AC393" s="2">
        <v>13</v>
      </c>
      <c r="AD393" s="2">
        <v>14</v>
      </c>
      <c r="AE393" s="2">
        <v>15</v>
      </c>
      <c r="AF393" s="2">
        <v>16</v>
      </c>
      <c r="AG393" s="2">
        <v>17</v>
      </c>
      <c r="AH393" s="2">
        <v>18</v>
      </c>
      <c r="AI393" s="2">
        <v>19</v>
      </c>
      <c r="AJ393" s="2">
        <v>20</v>
      </c>
      <c r="AK393" s="2">
        <v>21</v>
      </c>
      <c r="AL393" s="2">
        <v>22</v>
      </c>
      <c r="AM393" s="2">
        <v>23</v>
      </c>
      <c r="AN393" s="2">
        <v>24</v>
      </c>
      <c r="AP393" s="1" t="s">
        <v>0</v>
      </c>
      <c r="AQ393" s="2" t="s">
        <v>1</v>
      </c>
      <c r="AS393" s="1" t="s">
        <v>12</v>
      </c>
      <c r="AT393" s="2">
        <v>1</v>
      </c>
      <c r="AU393" s="2">
        <v>2</v>
      </c>
      <c r="AV393" s="2">
        <v>3</v>
      </c>
      <c r="AW393" s="2">
        <v>4</v>
      </c>
      <c r="AX393" s="2">
        <v>5</v>
      </c>
      <c r="AY393" s="2">
        <v>6</v>
      </c>
      <c r="AZ393" s="2">
        <v>7</v>
      </c>
      <c r="BA393" s="2">
        <v>8</v>
      </c>
      <c r="BB393" s="2">
        <v>9</v>
      </c>
      <c r="BC393" s="2">
        <v>10</v>
      </c>
      <c r="BD393" s="2">
        <v>11</v>
      </c>
      <c r="BE393" s="2">
        <v>12</v>
      </c>
      <c r="BF393" s="2">
        <v>13</v>
      </c>
      <c r="BG393" s="2">
        <v>14</v>
      </c>
      <c r="BH393" s="2">
        <v>15</v>
      </c>
      <c r="BI393" s="2">
        <v>16</v>
      </c>
      <c r="BJ393" s="2">
        <v>17</v>
      </c>
      <c r="BK393" s="2">
        <v>18</v>
      </c>
      <c r="BL393" s="2">
        <v>19</v>
      </c>
      <c r="BM393" s="2">
        <v>20</v>
      </c>
      <c r="BN393" s="2">
        <v>21</v>
      </c>
      <c r="BO393" s="2">
        <v>22</v>
      </c>
      <c r="BP393" s="2">
        <v>23</v>
      </c>
      <c r="BQ393" s="2">
        <v>24</v>
      </c>
      <c r="BS393" s="1" t="s">
        <v>5</v>
      </c>
      <c r="BT393">
        <v>568778.39080196456</v>
      </c>
      <c r="BU393" s="1" t="s">
        <v>0</v>
      </c>
      <c r="BV393" s="2" t="s">
        <v>1</v>
      </c>
    </row>
    <row r="394" spans="1:74" x14ac:dyDescent="0.25">
      <c r="B394" s="2">
        <v>1</v>
      </c>
      <c r="C394">
        <v>60.8</v>
      </c>
      <c r="D394">
        <v>60.8</v>
      </c>
      <c r="E394">
        <v>0</v>
      </c>
      <c r="F394">
        <v>0</v>
      </c>
      <c r="G394">
        <v>0</v>
      </c>
      <c r="H394">
        <v>0</v>
      </c>
      <c r="I394">
        <v>108.5</v>
      </c>
      <c r="J394">
        <v>200</v>
      </c>
      <c r="K394">
        <v>200</v>
      </c>
      <c r="L394">
        <v>300</v>
      </c>
      <c r="M394">
        <v>277.90000000000003</v>
      </c>
      <c r="N394">
        <v>260.69</v>
      </c>
      <c r="P394" s="2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108.5</v>
      </c>
      <c r="AG394">
        <v>0</v>
      </c>
      <c r="AH394">
        <v>200</v>
      </c>
      <c r="AI394">
        <v>0</v>
      </c>
      <c r="AJ394">
        <v>0</v>
      </c>
      <c r="AK394">
        <v>200</v>
      </c>
      <c r="AL394">
        <v>300</v>
      </c>
      <c r="AM394">
        <v>538.59</v>
      </c>
      <c r="AN394">
        <v>0</v>
      </c>
      <c r="AP394" s="2">
        <v>1</v>
      </c>
      <c r="AQ394" s="4">
        <v>1347.0900000000001</v>
      </c>
      <c r="AS394" s="2">
        <v>1</v>
      </c>
      <c r="AT394">
        <v>21.95515</v>
      </c>
      <c r="AU394">
        <v>22.156909482729748</v>
      </c>
      <c r="AV394">
        <v>21.188839933927056</v>
      </c>
      <c r="AW394">
        <v>22.315644015251458</v>
      </c>
      <c r="AX394">
        <v>22.26796677879538</v>
      </c>
      <c r="AY394">
        <v>22.324378661326794</v>
      </c>
      <c r="AZ394">
        <v>23.664890943084021</v>
      </c>
      <c r="BA394">
        <v>23.385475271272153</v>
      </c>
      <c r="BB394">
        <v>21.97049635433882</v>
      </c>
      <c r="BC394">
        <v>22.060706565862343</v>
      </c>
      <c r="BD394">
        <v>21.898009624527575</v>
      </c>
      <c r="BE394">
        <v>21.887352461911046</v>
      </c>
      <c r="BF394">
        <v>21.709738146047435</v>
      </c>
      <c r="BG394">
        <v>21.481117127485945</v>
      </c>
      <c r="BH394">
        <v>20.834510421499296</v>
      </c>
      <c r="BI394">
        <v>20.938290405692864</v>
      </c>
      <c r="BJ394">
        <v>20.467843149107495</v>
      </c>
      <c r="BK394">
        <v>20.2976559868669</v>
      </c>
      <c r="BL394">
        <v>21.11834143308986</v>
      </c>
      <c r="BM394">
        <v>20.912683825138942</v>
      </c>
      <c r="BN394">
        <v>20.04510110237366</v>
      </c>
      <c r="BO394">
        <v>19.608773167742093</v>
      </c>
      <c r="BP394">
        <v>20.668166504671063</v>
      </c>
      <c r="BQ394">
        <v>21.231953530373609</v>
      </c>
      <c r="BU394" s="2">
        <v>1</v>
      </c>
      <c r="BV394" s="4">
        <v>21.516249787213152</v>
      </c>
    </row>
    <row r="395" spans="1:74" x14ac:dyDescent="0.25">
      <c r="B395" s="2">
        <v>2</v>
      </c>
      <c r="C395">
        <v>151.92096000000001</v>
      </c>
      <c r="D395">
        <v>152</v>
      </c>
      <c r="E395">
        <v>0</v>
      </c>
      <c r="F395">
        <v>0</v>
      </c>
      <c r="G395">
        <v>0</v>
      </c>
      <c r="H395">
        <v>0</v>
      </c>
      <c r="I395">
        <v>155</v>
      </c>
      <c r="J395">
        <v>226.26744186046511</v>
      </c>
      <c r="K395">
        <v>226.26744186046511</v>
      </c>
      <c r="L395">
        <v>300</v>
      </c>
      <c r="M395">
        <v>195.69767441860466</v>
      </c>
      <c r="N395">
        <v>170.26744186046506</v>
      </c>
      <c r="P395" s="2">
        <v>2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155</v>
      </c>
      <c r="AG395">
        <v>0</v>
      </c>
      <c r="AH395">
        <v>226.26744186046511</v>
      </c>
      <c r="AI395">
        <v>0</v>
      </c>
      <c r="AJ395">
        <v>0</v>
      </c>
      <c r="AK395">
        <v>226.26744186046511</v>
      </c>
      <c r="AL395">
        <v>300</v>
      </c>
      <c r="AM395">
        <v>365.96511627906972</v>
      </c>
      <c r="AN395">
        <v>0</v>
      </c>
      <c r="AP395" s="2">
        <v>2</v>
      </c>
      <c r="AQ395" s="7">
        <v>1273.5</v>
      </c>
      <c r="AS395" s="2">
        <v>2</v>
      </c>
      <c r="AT395">
        <v>18.815922549429679</v>
      </c>
      <c r="AU395">
        <v>19.002469659649901</v>
      </c>
      <c r="AV395">
        <v>19.110465347390289</v>
      </c>
      <c r="AW395">
        <v>19.699918806569514</v>
      </c>
      <c r="AX395">
        <v>19.602218231446937</v>
      </c>
      <c r="AY395">
        <v>19.978291733628613</v>
      </c>
      <c r="AZ395">
        <v>22.377166004718404</v>
      </c>
      <c r="BA395">
        <v>21.447965666747223</v>
      </c>
      <c r="BB395">
        <v>19.837435476232688</v>
      </c>
      <c r="BC395">
        <v>19.816087290339016</v>
      </c>
      <c r="BD395">
        <v>19.801429729551558</v>
      </c>
      <c r="BE395">
        <v>19.706204334924607</v>
      </c>
      <c r="BF395">
        <v>19.745793463370518</v>
      </c>
      <c r="BG395">
        <v>19.377621194466236</v>
      </c>
      <c r="BH395">
        <v>18.735815018862358</v>
      </c>
      <c r="BI395">
        <v>18.823368322632646</v>
      </c>
      <c r="BJ395">
        <v>18.402350248807195</v>
      </c>
      <c r="BK395">
        <v>18.250250000000001</v>
      </c>
      <c r="BL395">
        <v>18.94955434471893</v>
      </c>
      <c r="BM395">
        <v>19.185000033161387</v>
      </c>
      <c r="BN395">
        <v>18.024038590816009</v>
      </c>
      <c r="BO395">
        <v>17.63101904293957</v>
      </c>
      <c r="BP395">
        <v>18.942391458297941</v>
      </c>
      <c r="BQ395">
        <v>19.115181038864726</v>
      </c>
      <c r="BU395" s="2">
        <v>2</v>
      </c>
      <c r="BV395" s="7">
        <v>19.34908156614858</v>
      </c>
    </row>
    <row r="396" spans="1:74" x14ac:dyDescent="0.25">
      <c r="B396" s="2">
        <v>3</v>
      </c>
      <c r="C396">
        <v>152</v>
      </c>
      <c r="D396">
        <v>150.64568</v>
      </c>
      <c r="E396">
        <v>0</v>
      </c>
      <c r="F396">
        <v>0</v>
      </c>
      <c r="G396">
        <v>0</v>
      </c>
      <c r="H396">
        <v>108.5</v>
      </c>
      <c r="I396">
        <v>151.12142857142862</v>
      </c>
      <c r="J396">
        <v>177.23357142857142</v>
      </c>
      <c r="K396">
        <v>177.23357142857142</v>
      </c>
      <c r="L396">
        <v>300</v>
      </c>
      <c r="M396">
        <v>151.12142857142862</v>
      </c>
      <c r="N396">
        <v>140</v>
      </c>
      <c r="P396" s="2">
        <v>3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108.5</v>
      </c>
      <c r="AF396">
        <v>151.12142857142862</v>
      </c>
      <c r="AG396">
        <v>0</v>
      </c>
      <c r="AH396">
        <v>177.23357142857142</v>
      </c>
      <c r="AI396">
        <v>0</v>
      </c>
      <c r="AJ396">
        <v>0</v>
      </c>
      <c r="AK396">
        <v>177.23357142857142</v>
      </c>
      <c r="AL396">
        <v>300</v>
      </c>
      <c r="AM396">
        <v>291.12142857142862</v>
      </c>
      <c r="AN396">
        <v>0</v>
      </c>
      <c r="AP396" s="2">
        <v>3</v>
      </c>
      <c r="AQ396" s="7">
        <v>1205.21</v>
      </c>
      <c r="AS396" s="2">
        <v>3</v>
      </c>
      <c r="AT396">
        <v>18.543986682538701</v>
      </c>
      <c r="AU396">
        <v>18.724951569536206</v>
      </c>
      <c r="AV396">
        <v>18.855732348949164</v>
      </c>
      <c r="AW396">
        <v>19.372828245913812</v>
      </c>
      <c r="AX396">
        <v>19.32866582285881</v>
      </c>
      <c r="AY396">
        <v>19.704207656761124</v>
      </c>
      <c r="AZ396">
        <v>21.624960000000002</v>
      </c>
      <c r="BA396">
        <v>20.726994630463196</v>
      </c>
      <c r="BB396">
        <v>19.476121577718587</v>
      </c>
      <c r="BC396">
        <v>19.549518987046703</v>
      </c>
      <c r="BD396">
        <v>19.434417928630026</v>
      </c>
      <c r="BE396">
        <v>19.414172744182338</v>
      </c>
      <c r="BF396">
        <v>19.556406790373501</v>
      </c>
      <c r="BG396">
        <v>19.011490267118472</v>
      </c>
      <c r="BH396">
        <v>18.59333878783869</v>
      </c>
      <c r="BI396">
        <v>18.691501943797611</v>
      </c>
      <c r="BJ396">
        <v>18.269700392813292</v>
      </c>
      <c r="BK396">
        <v>18.116913553147008</v>
      </c>
      <c r="BL396">
        <v>18.831860171249271</v>
      </c>
      <c r="BM396">
        <v>19.079506147368313</v>
      </c>
      <c r="BN396">
        <v>17.890658193858435</v>
      </c>
      <c r="BO396">
        <v>17.501884594828969</v>
      </c>
      <c r="BP396">
        <v>18.845750996919097</v>
      </c>
      <c r="BQ396">
        <v>18.926930291334592</v>
      </c>
      <c r="BU396" s="2">
        <v>3</v>
      </c>
      <c r="BV396" s="7">
        <v>19.086354180218578</v>
      </c>
    </row>
    <row r="397" spans="1:74" x14ac:dyDescent="0.25">
      <c r="B397" s="2">
        <v>4</v>
      </c>
      <c r="C397">
        <v>151.84952000000001</v>
      </c>
      <c r="D397">
        <v>152</v>
      </c>
      <c r="E397">
        <v>0</v>
      </c>
      <c r="F397">
        <v>0</v>
      </c>
      <c r="G397">
        <v>0</v>
      </c>
      <c r="H397">
        <v>137.15576923076924</v>
      </c>
      <c r="I397">
        <v>137.15576923076924</v>
      </c>
      <c r="J397">
        <v>161.8713461538461</v>
      </c>
      <c r="K397">
        <v>161.8713461538461</v>
      </c>
      <c r="L397">
        <v>300</v>
      </c>
      <c r="M397">
        <v>137.15576923076924</v>
      </c>
      <c r="N397">
        <v>140</v>
      </c>
      <c r="P397" s="2">
        <v>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137.15576923076924</v>
      </c>
      <c r="AF397">
        <v>137.15576923076924</v>
      </c>
      <c r="AG397">
        <v>0</v>
      </c>
      <c r="AH397">
        <v>161.8713461538461</v>
      </c>
      <c r="AI397">
        <v>0</v>
      </c>
      <c r="AJ397">
        <v>0</v>
      </c>
      <c r="AK397">
        <v>161.8713461538461</v>
      </c>
      <c r="AL397">
        <v>300</v>
      </c>
      <c r="AM397">
        <v>277.15576923076924</v>
      </c>
      <c r="AN397">
        <v>0</v>
      </c>
      <c r="AP397" s="2">
        <v>4</v>
      </c>
      <c r="AQ397" s="7">
        <v>1175.21</v>
      </c>
      <c r="AS397" s="2">
        <v>4</v>
      </c>
      <c r="AT397">
        <v>18.726370468958947</v>
      </c>
      <c r="AU397">
        <v>18.908542316289715</v>
      </c>
      <c r="AV397">
        <v>19.059618237183315</v>
      </c>
      <c r="AW397">
        <v>19.560983946794451</v>
      </c>
      <c r="AX397">
        <v>19.514911115943978</v>
      </c>
      <c r="AY397">
        <v>19.891788993723619</v>
      </c>
      <c r="AZ397">
        <v>21.174673792915929</v>
      </c>
      <c r="BA397">
        <v>20.924660567945885</v>
      </c>
      <c r="BB397">
        <v>19.663828233202132</v>
      </c>
      <c r="BC397">
        <v>19.73395081532545</v>
      </c>
      <c r="BD397">
        <v>19.609370282554323</v>
      </c>
      <c r="BE397">
        <v>19.599389395770856</v>
      </c>
      <c r="BF397">
        <v>19.6857717092184</v>
      </c>
      <c r="BG397">
        <v>19.212227908220708</v>
      </c>
      <c r="BH397">
        <v>18.827210537287009</v>
      </c>
      <c r="BI397">
        <v>18.930038928691033</v>
      </c>
      <c r="BJ397">
        <v>18.501719418965671</v>
      </c>
      <c r="BK397">
        <v>18.346450000000001</v>
      </c>
      <c r="BL397">
        <v>19.094481291776312</v>
      </c>
      <c r="BM397">
        <v>19.365794181405249</v>
      </c>
      <c r="BN397">
        <v>18.116812010025114</v>
      </c>
      <c r="BO397">
        <v>17.723530820772972</v>
      </c>
      <c r="BP397">
        <v>19.139648208774258</v>
      </c>
      <c r="BQ397">
        <v>19.151949257651538</v>
      </c>
      <c r="BU397" s="2">
        <v>4</v>
      </c>
      <c r="BV397" s="7">
        <v>19.269321768308203</v>
      </c>
    </row>
    <row r="398" spans="1:74" x14ac:dyDescent="0.25">
      <c r="B398" s="2">
        <v>5</v>
      </c>
      <c r="C398">
        <v>148.16200000000001</v>
      </c>
      <c r="D398">
        <v>152</v>
      </c>
      <c r="E398">
        <v>0</v>
      </c>
      <c r="F398">
        <v>0</v>
      </c>
      <c r="G398">
        <v>0</v>
      </c>
      <c r="H398">
        <v>138.93269230769229</v>
      </c>
      <c r="I398">
        <v>138.93269230769229</v>
      </c>
      <c r="J398">
        <v>163.82596153846154</v>
      </c>
      <c r="K398">
        <v>163.82596153846154</v>
      </c>
      <c r="L398">
        <v>300</v>
      </c>
      <c r="M398">
        <v>138.93269230769229</v>
      </c>
      <c r="N398">
        <v>140</v>
      </c>
      <c r="P398" s="2">
        <v>5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138.93269230769229</v>
      </c>
      <c r="AF398">
        <v>138.93269230769229</v>
      </c>
      <c r="AG398">
        <v>0</v>
      </c>
      <c r="AH398">
        <v>163.82596153846154</v>
      </c>
      <c r="AI398">
        <v>0</v>
      </c>
      <c r="AJ398">
        <v>0</v>
      </c>
      <c r="AK398">
        <v>163.82596153846154</v>
      </c>
      <c r="AL398">
        <v>300</v>
      </c>
      <c r="AM398">
        <v>278.93269230769226</v>
      </c>
      <c r="AN398">
        <v>0</v>
      </c>
      <c r="AP398" s="2">
        <v>5</v>
      </c>
      <c r="AQ398" s="7">
        <v>1184.45</v>
      </c>
      <c r="AS398" s="2">
        <v>5</v>
      </c>
      <c r="AT398">
        <v>18.398382044135712</v>
      </c>
      <c r="AU398">
        <v>18.577926021627519</v>
      </c>
      <c r="AV398">
        <v>18.707679929720111</v>
      </c>
      <c r="AW398">
        <v>19.220715666246214</v>
      </c>
      <c r="AX398">
        <v>19.1769</v>
      </c>
      <c r="AY398">
        <v>19.549493135013016</v>
      </c>
      <c r="AZ398">
        <v>21.455164015177825</v>
      </c>
      <c r="BA398">
        <v>20.564249336798682</v>
      </c>
      <c r="BB398">
        <v>19.323197954100078</v>
      </c>
      <c r="BC398">
        <v>19.396019057835026</v>
      </c>
      <c r="BD398">
        <v>19.281821755890871</v>
      </c>
      <c r="BE398">
        <v>19.26173553363461</v>
      </c>
      <c r="BF398">
        <v>19.402852779149686</v>
      </c>
      <c r="BG398">
        <v>18.862214859772383</v>
      </c>
      <c r="BH398">
        <v>18.447346644009855</v>
      </c>
      <c r="BI398">
        <v>18.544739037399047</v>
      </c>
      <c r="BJ398">
        <v>18.126249409754649</v>
      </c>
      <c r="BK398">
        <v>17.974662229736722</v>
      </c>
      <c r="BL398">
        <v>18.683995192825698</v>
      </c>
      <c r="BM398">
        <v>18.929696689398767</v>
      </c>
      <c r="BN398">
        <v>17.750183394037176</v>
      </c>
      <c r="BO398">
        <v>17.364462387757936</v>
      </c>
      <c r="BP398">
        <v>18.697776949788587</v>
      </c>
      <c r="BQ398">
        <v>18.778318836401183</v>
      </c>
      <c r="BU398" s="2">
        <v>5</v>
      </c>
      <c r="BV398" s="7">
        <v>18.936490952508809</v>
      </c>
    </row>
    <row r="399" spans="1:74" x14ac:dyDescent="0.25">
      <c r="B399" s="2">
        <v>6</v>
      </c>
      <c r="C399">
        <v>134.56975314057439</v>
      </c>
      <c r="D399">
        <v>118.03408000000002</v>
      </c>
      <c r="E399">
        <v>0</v>
      </c>
      <c r="F399">
        <v>0</v>
      </c>
      <c r="G399">
        <v>0</v>
      </c>
      <c r="H399">
        <v>155</v>
      </c>
      <c r="I399">
        <v>155</v>
      </c>
      <c r="J399">
        <v>227.17302325581394</v>
      </c>
      <c r="K399">
        <v>227.17302325581394</v>
      </c>
      <c r="L399">
        <v>300</v>
      </c>
      <c r="M399">
        <v>196.52093023255821</v>
      </c>
      <c r="N399">
        <v>171.17302325581392</v>
      </c>
      <c r="P399" s="2">
        <v>6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155</v>
      </c>
      <c r="AF399">
        <v>155</v>
      </c>
      <c r="AG399">
        <v>0</v>
      </c>
      <c r="AH399">
        <v>227.17302325581394</v>
      </c>
      <c r="AI399">
        <v>0</v>
      </c>
      <c r="AJ399">
        <v>0</v>
      </c>
      <c r="AK399">
        <v>227.17302325581394</v>
      </c>
      <c r="AL399">
        <v>300</v>
      </c>
      <c r="AM399">
        <v>367.69395348837213</v>
      </c>
      <c r="AN399">
        <v>0</v>
      </c>
      <c r="AP399" s="2">
        <v>6</v>
      </c>
      <c r="AQ399" s="7">
        <v>1432.04</v>
      </c>
      <c r="AS399" s="2">
        <v>6</v>
      </c>
      <c r="AT399">
        <v>15.573943999999999</v>
      </c>
      <c r="AU399">
        <v>15.730983112402631</v>
      </c>
      <c r="AV399">
        <v>15.589653478319933</v>
      </c>
      <c r="AW399">
        <v>16.413187662047207</v>
      </c>
      <c r="AX399">
        <v>16.149734763172393</v>
      </c>
      <c r="AY399">
        <v>16.418497882867523</v>
      </c>
      <c r="AZ399">
        <v>18.32644903238441</v>
      </c>
      <c r="BA399">
        <v>17.565452638510738</v>
      </c>
      <c r="BB399">
        <v>16.22623225390112</v>
      </c>
      <c r="BC399">
        <v>16.249205600152383</v>
      </c>
      <c r="BD399">
        <v>16.150108653186024</v>
      </c>
      <c r="BE399">
        <v>16.146336426294688</v>
      </c>
      <c r="BF399">
        <v>16.058829243598339</v>
      </c>
      <c r="BG399">
        <v>15.800565810436058</v>
      </c>
      <c r="BH399">
        <v>15.267896107086944</v>
      </c>
      <c r="BI399">
        <v>15.343258357736765</v>
      </c>
      <c r="BJ399">
        <v>14.998750028426372</v>
      </c>
      <c r="BK399">
        <v>14.874146600030851</v>
      </c>
      <c r="BL399">
        <v>15.450627023525696</v>
      </c>
      <c r="BM399">
        <v>15.646693584334114</v>
      </c>
      <c r="BN399">
        <v>14.68917781933664</v>
      </c>
      <c r="BO399">
        <v>14.369352140750399</v>
      </c>
      <c r="BP399">
        <v>15.451083019178721</v>
      </c>
      <c r="BQ399">
        <v>15.5617722811755</v>
      </c>
      <c r="BU399" s="2">
        <v>6</v>
      </c>
      <c r="BV399" s="7">
        <v>15.835497396618971</v>
      </c>
    </row>
    <row r="400" spans="1:74" x14ac:dyDescent="0.25">
      <c r="B400" s="2">
        <v>7</v>
      </c>
      <c r="C400">
        <v>151.48776000000001</v>
      </c>
      <c r="D400">
        <v>152</v>
      </c>
      <c r="E400">
        <v>76.680000000000007</v>
      </c>
      <c r="F400">
        <v>0</v>
      </c>
      <c r="G400">
        <v>0</v>
      </c>
      <c r="H400">
        <v>155</v>
      </c>
      <c r="I400">
        <v>155</v>
      </c>
      <c r="J400">
        <v>259.25465116279082</v>
      </c>
      <c r="K400">
        <v>259.25465116279082</v>
      </c>
      <c r="L400">
        <v>300</v>
      </c>
      <c r="M400">
        <v>225.68604651162806</v>
      </c>
      <c r="N400">
        <v>203.25465116279076</v>
      </c>
      <c r="P400" s="2">
        <v>7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155</v>
      </c>
      <c r="AF400">
        <v>155</v>
      </c>
      <c r="AG400">
        <v>0</v>
      </c>
      <c r="AH400">
        <v>259.25465116279082</v>
      </c>
      <c r="AI400">
        <v>0</v>
      </c>
      <c r="AJ400">
        <v>0</v>
      </c>
      <c r="AK400">
        <v>259.25465116279082</v>
      </c>
      <c r="AL400">
        <v>300</v>
      </c>
      <c r="AM400">
        <v>428.94069767441886</v>
      </c>
      <c r="AN400">
        <v>0</v>
      </c>
      <c r="AP400" s="2">
        <v>7</v>
      </c>
      <c r="AQ400" s="7">
        <v>1557.4500000000007</v>
      </c>
      <c r="AS400" s="2">
        <v>7</v>
      </c>
      <c r="AT400">
        <v>17.092962104811456</v>
      </c>
      <c r="AU400">
        <v>17.265210020581872</v>
      </c>
      <c r="AV400">
        <v>17.102198572559754</v>
      </c>
      <c r="AW400">
        <v>18.0086856189678</v>
      </c>
      <c r="AX400">
        <v>17.728915549527663</v>
      </c>
      <c r="AY400">
        <v>18.026168540826131</v>
      </c>
      <c r="AZ400">
        <v>18.810589752394936</v>
      </c>
      <c r="BA400">
        <v>18.588489697698552</v>
      </c>
      <c r="BB400">
        <v>17.799365000000002</v>
      </c>
      <c r="BC400">
        <v>17.842225346894985</v>
      </c>
      <c r="BD400">
        <v>17.784339101183356</v>
      </c>
      <c r="BE400">
        <v>17.688162550635884</v>
      </c>
      <c r="BF400">
        <v>17.727307279770699</v>
      </c>
      <c r="BG400">
        <v>17.395915002169403</v>
      </c>
      <c r="BH400">
        <v>16.805041318508586</v>
      </c>
      <c r="BI400">
        <v>16.887579487584382</v>
      </c>
      <c r="BJ400">
        <v>16.50853206617019</v>
      </c>
      <c r="BK400">
        <v>16.37145103672324</v>
      </c>
      <c r="BL400">
        <v>17.003103004937479</v>
      </c>
      <c r="BM400">
        <v>17.216464499039873</v>
      </c>
      <c r="BN400">
        <v>16.167924291512715</v>
      </c>
      <c r="BO400">
        <v>15.815853246531542</v>
      </c>
      <c r="BP400">
        <v>16.999905388866345</v>
      </c>
      <c r="BQ400">
        <v>17.130069375786704</v>
      </c>
      <c r="BU400" s="2">
        <v>7</v>
      </c>
      <c r="BV400" s="7">
        <v>17.32360241057015</v>
      </c>
    </row>
    <row r="401" spans="2:74" x14ac:dyDescent="0.25">
      <c r="B401" s="2">
        <v>8</v>
      </c>
      <c r="C401">
        <v>151.32512</v>
      </c>
      <c r="D401">
        <v>151.06671999999998</v>
      </c>
      <c r="E401">
        <v>89.145032326011417</v>
      </c>
      <c r="F401">
        <v>0</v>
      </c>
      <c r="G401">
        <v>0</v>
      </c>
      <c r="H401">
        <v>155</v>
      </c>
      <c r="I401">
        <v>155</v>
      </c>
      <c r="J401">
        <v>336.3927906976744</v>
      </c>
      <c r="K401">
        <v>336.3927906976744</v>
      </c>
      <c r="L401">
        <v>300</v>
      </c>
      <c r="M401">
        <v>295.81162790697675</v>
      </c>
      <c r="N401">
        <v>280.39279069767434</v>
      </c>
      <c r="P401" s="2">
        <v>8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155</v>
      </c>
      <c r="AF401">
        <v>155</v>
      </c>
      <c r="AG401">
        <v>0</v>
      </c>
      <c r="AH401">
        <v>336.3927906976744</v>
      </c>
      <c r="AI401">
        <v>0</v>
      </c>
      <c r="AJ401">
        <v>0</v>
      </c>
      <c r="AK401">
        <v>336.3927906976744</v>
      </c>
      <c r="AL401">
        <v>300</v>
      </c>
      <c r="AM401">
        <v>576.2044186046511</v>
      </c>
      <c r="AN401">
        <v>0</v>
      </c>
      <c r="AP401" s="2">
        <v>8</v>
      </c>
      <c r="AQ401" s="7">
        <v>1858.99</v>
      </c>
      <c r="AS401" s="2">
        <v>8</v>
      </c>
      <c r="AT401">
        <v>17.557155086555142</v>
      </c>
      <c r="AU401">
        <v>17.733134381882245</v>
      </c>
      <c r="AV401">
        <v>17.581685751105052</v>
      </c>
      <c r="AW401">
        <v>18.487333962443536</v>
      </c>
      <c r="AX401">
        <v>18.210231577760219</v>
      </c>
      <c r="AY401">
        <v>18.515241664633919</v>
      </c>
      <c r="AZ401">
        <v>19.453136000000001</v>
      </c>
      <c r="BA401">
        <v>19.223449284884321</v>
      </c>
      <c r="BB401">
        <v>18.264941662211406</v>
      </c>
      <c r="BC401">
        <v>18.326466046779313</v>
      </c>
      <c r="BD401">
        <v>18.237982687363512</v>
      </c>
      <c r="BE401">
        <v>18.139941160494509</v>
      </c>
      <c r="BF401">
        <v>18.173913852753866</v>
      </c>
      <c r="BG401">
        <v>17.851327156947558</v>
      </c>
      <c r="BH401">
        <v>17.256678775850514</v>
      </c>
      <c r="BI401">
        <v>17.345832348327875</v>
      </c>
      <c r="BJ401">
        <v>16.955043907024546</v>
      </c>
      <c r="BK401">
        <v>16.813559999999999</v>
      </c>
      <c r="BL401">
        <v>17.478356939564073</v>
      </c>
      <c r="BM401">
        <v>17.293258875543508</v>
      </c>
      <c r="BN401">
        <v>16.603875473311533</v>
      </c>
      <c r="BO401">
        <v>16.242832764265991</v>
      </c>
      <c r="BP401">
        <v>17.082783134355942</v>
      </c>
      <c r="BQ401">
        <v>17.573716272284393</v>
      </c>
      <c r="BU401" s="2">
        <v>8</v>
      </c>
      <c r="BV401" s="7">
        <v>17.766744948597623</v>
      </c>
    </row>
    <row r="402" spans="2:74" x14ac:dyDescent="0.25">
      <c r="B402" s="2">
        <v>9</v>
      </c>
      <c r="C402">
        <v>150.60007999999999</v>
      </c>
      <c r="D402">
        <v>152</v>
      </c>
      <c r="E402">
        <v>117.26195468696413</v>
      </c>
      <c r="F402">
        <v>0</v>
      </c>
      <c r="G402">
        <v>0</v>
      </c>
      <c r="H402">
        <v>155</v>
      </c>
      <c r="I402">
        <v>155</v>
      </c>
      <c r="J402">
        <v>400</v>
      </c>
      <c r="K402">
        <v>400</v>
      </c>
      <c r="L402">
        <v>300</v>
      </c>
      <c r="M402">
        <v>310</v>
      </c>
      <c r="N402">
        <v>350</v>
      </c>
      <c r="P402" s="2">
        <v>9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155</v>
      </c>
      <c r="AF402">
        <v>155</v>
      </c>
      <c r="AG402">
        <v>0</v>
      </c>
      <c r="AH402">
        <v>400</v>
      </c>
      <c r="AI402">
        <v>0</v>
      </c>
      <c r="AJ402">
        <v>0</v>
      </c>
      <c r="AK402">
        <v>400</v>
      </c>
      <c r="AL402">
        <v>300</v>
      </c>
      <c r="AM402">
        <v>660</v>
      </c>
      <c r="AN402">
        <v>0</v>
      </c>
      <c r="AP402" s="2">
        <v>9</v>
      </c>
      <c r="AQ402" s="7">
        <v>2070</v>
      </c>
      <c r="AS402" s="2">
        <v>9</v>
      </c>
      <c r="AT402">
        <v>18.082306489653085</v>
      </c>
      <c r="AU402">
        <v>18.237022663936365</v>
      </c>
      <c r="AV402">
        <v>17.738132000996615</v>
      </c>
      <c r="AW402">
        <v>18.869348210322237</v>
      </c>
      <c r="AX402">
        <v>18.854280000420587</v>
      </c>
      <c r="AY402">
        <v>18.873212432162806</v>
      </c>
      <c r="AZ402">
        <v>19.445124</v>
      </c>
      <c r="BA402">
        <v>19.67745934161265</v>
      </c>
      <c r="BB402">
        <v>18.528151828508992</v>
      </c>
      <c r="BC402">
        <v>18.630139036326419</v>
      </c>
      <c r="BD402">
        <v>18.536256449952663</v>
      </c>
      <c r="BE402">
        <v>18.405233435830528</v>
      </c>
      <c r="BF402">
        <v>18.442623760486789</v>
      </c>
      <c r="BG402">
        <v>18.183978245653869</v>
      </c>
      <c r="BH402">
        <v>17.411607501699091</v>
      </c>
      <c r="BI402">
        <v>17.50170545070149</v>
      </c>
      <c r="BJ402">
        <v>17.107357669277071</v>
      </c>
      <c r="BK402">
        <v>16.964580000000002</v>
      </c>
      <c r="BL402">
        <v>17.65828969692172</v>
      </c>
      <c r="BM402">
        <v>17.491773211906001</v>
      </c>
      <c r="BN402">
        <v>16.752990422220911</v>
      </c>
      <c r="BO402">
        <v>16.388722360156223</v>
      </c>
      <c r="BP402">
        <v>17.290282208256954</v>
      </c>
      <c r="BQ402">
        <v>17.73094372460988</v>
      </c>
      <c r="BU402" s="2">
        <v>9</v>
      </c>
      <c r="BV402" s="7">
        <v>18.033396672567207</v>
      </c>
    </row>
    <row r="403" spans="2:74" x14ac:dyDescent="0.25">
      <c r="B403" s="2">
        <v>10</v>
      </c>
      <c r="C403">
        <v>152</v>
      </c>
      <c r="D403">
        <v>148.02215999999999</v>
      </c>
      <c r="E403">
        <v>78.592500000000001</v>
      </c>
      <c r="F403">
        <v>0</v>
      </c>
      <c r="G403">
        <v>0</v>
      </c>
      <c r="H403">
        <v>155</v>
      </c>
      <c r="I403">
        <v>155</v>
      </c>
      <c r="J403">
        <v>400</v>
      </c>
      <c r="K403">
        <v>400</v>
      </c>
      <c r="L403">
        <v>300</v>
      </c>
      <c r="M403">
        <v>310</v>
      </c>
      <c r="N403">
        <v>346.29999999999978</v>
      </c>
      <c r="P403" s="2">
        <v>10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155</v>
      </c>
      <c r="AF403">
        <v>155</v>
      </c>
      <c r="AG403">
        <v>0</v>
      </c>
      <c r="AH403">
        <v>400</v>
      </c>
      <c r="AI403">
        <v>0</v>
      </c>
      <c r="AJ403">
        <v>0</v>
      </c>
      <c r="AK403">
        <v>400</v>
      </c>
      <c r="AL403">
        <v>300</v>
      </c>
      <c r="AM403">
        <v>656.29999999999973</v>
      </c>
      <c r="AN403">
        <v>0</v>
      </c>
      <c r="AP403" s="2">
        <v>10</v>
      </c>
      <c r="AQ403" s="7">
        <v>2066.2999999999997</v>
      </c>
      <c r="AS403" s="2">
        <v>10</v>
      </c>
      <c r="AT403">
        <v>18.253146183688045</v>
      </c>
      <c r="AU403">
        <v>18.408123971288902</v>
      </c>
      <c r="AV403">
        <v>17.918021158245022</v>
      </c>
      <c r="AW403">
        <v>19.031627486530411</v>
      </c>
      <c r="AX403">
        <v>19.034950184954898</v>
      </c>
      <c r="AY403">
        <v>19.055158189939963</v>
      </c>
      <c r="AZ403">
        <v>20.147313563421008</v>
      </c>
      <c r="BA403">
        <v>19.909430567548895</v>
      </c>
      <c r="BB403">
        <v>18.675648604125655</v>
      </c>
      <c r="BC403">
        <v>18.811223211087814</v>
      </c>
      <c r="BD403">
        <v>18.667139431017585</v>
      </c>
      <c r="BE403">
        <v>18.553363482722119</v>
      </c>
      <c r="BF403">
        <v>18.592689306224088</v>
      </c>
      <c r="BG403">
        <v>18.261586807657991</v>
      </c>
      <c r="BH403">
        <v>17.634797257948335</v>
      </c>
      <c r="BI403">
        <v>17.73093197333943</v>
      </c>
      <c r="BJ403">
        <v>17.32980389523027</v>
      </c>
      <c r="BK403">
        <v>17.184398000000002</v>
      </c>
      <c r="BL403">
        <v>17.869284754059482</v>
      </c>
      <c r="BM403">
        <v>17.68263212775193</v>
      </c>
      <c r="BN403">
        <v>16.969332365469647</v>
      </c>
      <c r="BO403">
        <v>16.600939280222207</v>
      </c>
      <c r="BP403">
        <v>17.468856091825867</v>
      </c>
      <c r="BQ403">
        <v>17.939657587817408</v>
      </c>
      <c r="BU403" s="2">
        <v>10</v>
      </c>
      <c r="BV403" s="7">
        <v>18.238752311754872</v>
      </c>
    </row>
    <row r="404" spans="2:74" x14ac:dyDescent="0.25">
      <c r="B404" s="2">
        <v>11</v>
      </c>
      <c r="C404">
        <v>152</v>
      </c>
      <c r="D404">
        <v>148.94175999999999</v>
      </c>
      <c r="E404">
        <v>111.99917559148628</v>
      </c>
      <c r="F404">
        <v>0</v>
      </c>
      <c r="G404">
        <v>0</v>
      </c>
      <c r="H404">
        <v>155</v>
      </c>
      <c r="I404">
        <v>155</v>
      </c>
      <c r="J404">
        <v>385.73666666666685</v>
      </c>
      <c r="K404">
        <v>385.73666666666668</v>
      </c>
      <c r="L404">
        <v>300</v>
      </c>
      <c r="M404">
        <v>310</v>
      </c>
      <c r="N404">
        <v>329.73666666666662</v>
      </c>
      <c r="P404" s="2">
        <v>11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155</v>
      </c>
      <c r="AF404">
        <v>155</v>
      </c>
      <c r="AG404">
        <v>0</v>
      </c>
      <c r="AH404">
        <v>385.73666666666685</v>
      </c>
      <c r="AI404">
        <v>0</v>
      </c>
      <c r="AJ404">
        <v>0</v>
      </c>
      <c r="AK404">
        <v>385.73666666666668</v>
      </c>
      <c r="AL404">
        <v>300</v>
      </c>
      <c r="AM404">
        <v>639.73666666666668</v>
      </c>
      <c r="AN404">
        <v>0</v>
      </c>
      <c r="AP404" s="2">
        <v>11</v>
      </c>
      <c r="AQ404" s="7">
        <v>2021.2100000000003</v>
      </c>
      <c r="AS404" s="2">
        <v>11</v>
      </c>
      <c r="AT404">
        <v>18.327882304684742</v>
      </c>
      <c r="AU404">
        <v>18.48471948727682</v>
      </c>
      <c r="AV404">
        <v>18.026936238044662</v>
      </c>
      <c r="AW404">
        <v>19.146531156217421</v>
      </c>
      <c r="AX404">
        <v>19.09011472923104</v>
      </c>
      <c r="AY404">
        <v>19.098235169249548</v>
      </c>
      <c r="AZ404">
        <v>19.923840999999999</v>
      </c>
      <c r="BA404">
        <v>19.688596585331997</v>
      </c>
      <c r="BB404">
        <v>18.817104038534687</v>
      </c>
      <c r="BC404">
        <v>18.842746839574822</v>
      </c>
      <c r="BD404">
        <v>18.763495660492442</v>
      </c>
      <c r="BE404">
        <v>18.664175251314006</v>
      </c>
      <c r="BF404">
        <v>18.696732756969105</v>
      </c>
      <c r="BG404">
        <v>18.359279999999998</v>
      </c>
      <c r="BH404">
        <v>17.734620880685412</v>
      </c>
      <c r="BI404">
        <v>17.830529942315561</v>
      </c>
      <c r="BJ404">
        <v>17.427403315736125</v>
      </c>
      <c r="BK404">
        <v>17.281300180295737</v>
      </c>
      <c r="BL404">
        <v>17.970300855611022</v>
      </c>
      <c r="BM404">
        <v>17.783167202617392</v>
      </c>
      <c r="BN404">
        <v>17.065137591294292</v>
      </c>
      <c r="BO404">
        <v>16.694573341574895</v>
      </c>
      <c r="BP404">
        <v>17.568495188723858</v>
      </c>
      <c r="BQ404">
        <v>18.044135153920344</v>
      </c>
      <c r="BU404" s="2">
        <v>11</v>
      </c>
      <c r="BV404" s="7">
        <v>18.305418952903992</v>
      </c>
    </row>
    <row r="405" spans="2:74" x14ac:dyDescent="0.25">
      <c r="B405" s="2">
        <v>12</v>
      </c>
      <c r="C405">
        <v>152</v>
      </c>
      <c r="D405">
        <v>151.37072000000001</v>
      </c>
      <c r="E405">
        <v>128.67521484238978</v>
      </c>
      <c r="F405">
        <v>0</v>
      </c>
      <c r="G405">
        <v>0</v>
      </c>
      <c r="H405">
        <v>155</v>
      </c>
      <c r="I405">
        <v>155</v>
      </c>
      <c r="J405">
        <v>400</v>
      </c>
      <c r="K405">
        <v>400</v>
      </c>
      <c r="L405">
        <v>300</v>
      </c>
      <c r="M405">
        <v>310</v>
      </c>
      <c r="N405">
        <v>350</v>
      </c>
      <c r="P405" s="2">
        <v>12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155</v>
      </c>
      <c r="AF405">
        <v>155</v>
      </c>
      <c r="AG405">
        <v>0</v>
      </c>
      <c r="AH405">
        <v>400</v>
      </c>
      <c r="AI405">
        <v>0</v>
      </c>
      <c r="AJ405">
        <v>0</v>
      </c>
      <c r="AK405">
        <v>400</v>
      </c>
      <c r="AL405">
        <v>300</v>
      </c>
      <c r="AM405">
        <v>660</v>
      </c>
      <c r="AN405">
        <v>0</v>
      </c>
      <c r="AP405" s="2">
        <v>12</v>
      </c>
      <c r="AQ405" s="7">
        <v>2070</v>
      </c>
      <c r="AS405" s="2">
        <v>12</v>
      </c>
      <c r="AT405">
        <v>18.076116842278921</v>
      </c>
      <c r="AU405">
        <v>18.231800594711682</v>
      </c>
      <c r="AV405">
        <v>17.756820768631151</v>
      </c>
      <c r="AW405">
        <v>18.891613961741882</v>
      </c>
      <c r="AX405">
        <v>18.830891326928626</v>
      </c>
      <c r="AY405">
        <v>18.84079359208279</v>
      </c>
      <c r="AZ405">
        <v>19.152685999999999</v>
      </c>
      <c r="BA405">
        <v>19.381527217192019</v>
      </c>
      <c r="BB405">
        <v>18.572233542702712</v>
      </c>
      <c r="BC405">
        <v>18.589927805880919</v>
      </c>
      <c r="BD405">
        <v>18.539930219642955</v>
      </c>
      <c r="BE405">
        <v>18.408493694973657</v>
      </c>
      <c r="BF405">
        <v>18.446484709931017</v>
      </c>
      <c r="BG405">
        <v>18.189177805629967</v>
      </c>
      <c r="BH405">
        <v>17.419817569815475</v>
      </c>
      <c r="BI405">
        <v>17.508896559925503</v>
      </c>
      <c r="BJ405">
        <v>17.114737973267534</v>
      </c>
      <c r="BK405">
        <v>16.972066494707452</v>
      </c>
      <c r="BL405">
        <v>17.664666284117843</v>
      </c>
      <c r="BM405">
        <v>17.497303357537788</v>
      </c>
      <c r="BN405">
        <v>16.76054321816363</v>
      </c>
      <c r="BO405">
        <v>16.395985042261088</v>
      </c>
      <c r="BP405">
        <v>17.295311589958363</v>
      </c>
      <c r="BQ405">
        <v>17.74334181992247</v>
      </c>
      <c r="BU405" s="2">
        <v>12</v>
      </c>
      <c r="BV405" s="7">
        <v>18.011715333000229</v>
      </c>
    </row>
    <row r="406" spans="2:74" x14ac:dyDescent="0.25">
      <c r="B406" s="2">
        <v>13</v>
      </c>
      <c r="C406">
        <v>152</v>
      </c>
      <c r="D406">
        <v>150.62440000000001</v>
      </c>
      <c r="E406">
        <v>103.56795587510183</v>
      </c>
      <c r="F406">
        <v>0</v>
      </c>
      <c r="G406">
        <v>0</v>
      </c>
      <c r="H406">
        <v>155</v>
      </c>
      <c r="I406">
        <v>155</v>
      </c>
      <c r="J406">
        <v>400</v>
      </c>
      <c r="K406">
        <v>400</v>
      </c>
      <c r="L406">
        <v>300</v>
      </c>
      <c r="M406">
        <v>310</v>
      </c>
      <c r="N406">
        <v>350</v>
      </c>
      <c r="P406" s="2">
        <v>13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155</v>
      </c>
      <c r="AF406">
        <v>155</v>
      </c>
      <c r="AG406">
        <v>0</v>
      </c>
      <c r="AH406">
        <v>400</v>
      </c>
      <c r="AI406">
        <v>0</v>
      </c>
      <c r="AJ406">
        <v>0</v>
      </c>
      <c r="AK406">
        <v>400</v>
      </c>
      <c r="AL406">
        <v>300</v>
      </c>
      <c r="AM406">
        <v>660</v>
      </c>
      <c r="AN406">
        <v>0</v>
      </c>
      <c r="AP406" s="2">
        <v>13</v>
      </c>
      <c r="AQ406" s="7">
        <v>2070</v>
      </c>
      <c r="AS406" s="2">
        <v>13</v>
      </c>
      <c r="AT406">
        <v>17.937964745277817</v>
      </c>
      <c r="AU406">
        <v>18.091250438033747</v>
      </c>
      <c r="AV406">
        <v>17.591795267778956</v>
      </c>
      <c r="AW406">
        <v>18.713222303153849</v>
      </c>
      <c r="AX406">
        <v>18.707019478167702</v>
      </c>
      <c r="AY406">
        <v>18.727529073454413</v>
      </c>
      <c r="AZ406">
        <v>19.809670000000001</v>
      </c>
      <c r="BA406">
        <v>19.575773623095753</v>
      </c>
      <c r="BB406">
        <v>18.370593510885957</v>
      </c>
      <c r="BC406">
        <v>18.487904406954794</v>
      </c>
      <c r="BD406">
        <v>18.386372171655033</v>
      </c>
      <c r="BE406">
        <v>18.256482835777391</v>
      </c>
      <c r="BF406">
        <v>18.293457192171513</v>
      </c>
      <c r="BG406">
        <v>18.036636886553321</v>
      </c>
      <c r="BH406">
        <v>17.269905620427028</v>
      </c>
      <c r="BI406">
        <v>17.359473616461795</v>
      </c>
      <c r="BJ406">
        <v>16.968263328025923</v>
      </c>
      <c r="BK406">
        <v>16.826614401490897</v>
      </c>
      <c r="BL406">
        <v>17.514953669476984</v>
      </c>
      <c r="BM406">
        <v>17.349939434347569</v>
      </c>
      <c r="BN406">
        <v>16.61671500783455</v>
      </c>
      <c r="BO406">
        <v>16.255434156960163</v>
      </c>
      <c r="BP406">
        <v>17.150165950068669</v>
      </c>
      <c r="BQ406">
        <v>17.585869684868733</v>
      </c>
      <c r="BU406" s="2">
        <v>13</v>
      </c>
      <c r="BV406" s="7">
        <v>17.911791950121771</v>
      </c>
    </row>
    <row r="407" spans="2:74" x14ac:dyDescent="0.25">
      <c r="B407" s="2">
        <v>14</v>
      </c>
      <c r="C407">
        <v>151.30992000000001</v>
      </c>
      <c r="D407">
        <v>149.66679999999999</v>
      </c>
      <c r="E407">
        <v>113.149035</v>
      </c>
      <c r="F407">
        <v>0</v>
      </c>
      <c r="G407">
        <v>0</v>
      </c>
      <c r="H407">
        <v>155</v>
      </c>
      <c r="I407">
        <v>155</v>
      </c>
      <c r="J407">
        <v>385.64000000000004</v>
      </c>
      <c r="K407">
        <v>385.64000000000004</v>
      </c>
      <c r="L407">
        <v>300</v>
      </c>
      <c r="M407">
        <v>310</v>
      </c>
      <c r="N407">
        <v>329.64000000000004</v>
      </c>
      <c r="P407" s="2">
        <v>14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155</v>
      </c>
      <c r="AF407">
        <v>155</v>
      </c>
      <c r="AG407">
        <v>0</v>
      </c>
      <c r="AH407">
        <v>385.64000000000004</v>
      </c>
      <c r="AI407">
        <v>0</v>
      </c>
      <c r="AJ407">
        <v>0</v>
      </c>
      <c r="AK407">
        <v>385.64000000000004</v>
      </c>
      <c r="AL407">
        <v>300</v>
      </c>
      <c r="AM407">
        <v>639.6400000000001</v>
      </c>
      <c r="AN407">
        <v>0</v>
      </c>
      <c r="AP407" s="2">
        <v>14</v>
      </c>
      <c r="AQ407" s="7">
        <v>2020.9200000000003</v>
      </c>
      <c r="AS407" s="2">
        <v>14</v>
      </c>
      <c r="AT407">
        <v>18.012883699342829</v>
      </c>
      <c r="AU407">
        <v>18.180090066454369</v>
      </c>
      <c r="AV407">
        <v>17.772342326570154</v>
      </c>
      <c r="AW407">
        <v>18.860443912990775</v>
      </c>
      <c r="AX407">
        <v>18.65504</v>
      </c>
      <c r="AY407">
        <v>18.92878041989724</v>
      </c>
      <c r="AZ407">
        <v>20.015979000000002</v>
      </c>
      <c r="BA407">
        <v>19.799093557080965</v>
      </c>
      <c r="BB407">
        <v>18.55956121900546</v>
      </c>
      <c r="BC407">
        <v>18.719784622847989</v>
      </c>
      <c r="BD407">
        <v>18.52834770971976</v>
      </c>
      <c r="BE407">
        <v>18.514322220918007</v>
      </c>
      <c r="BF407">
        <v>18.410159983223977</v>
      </c>
      <c r="BG407">
        <v>18.12801</v>
      </c>
      <c r="BH407">
        <v>17.507191929200992</v>
      </c>
      <c r="BI407">
        <v>17.604278384295931</v>
      </c>
      <c r="BJ407">
        <v>17.205470644777137</v>
      </c>
      <c r="BK407">
        <v>17.060847609823394</v>
      </c>
      <c r="BL407">
        <v>17.745616948370181</v>
      </c>
      <c r="BM407">
        <v>17.563815683350512</v>
      </c>
      <c r="BN407">
        <v>16.847080444353605</v>
      </c>
      <c r="BO407">
        <v>16.481536732263191</v>
      </c>
      <c r="BP407">
        <v>17.35345667933035</v>
      </c>
      <c r="BQ407">
        <v>17.80358012422009</v>
      </c>
      <c r="BU407" s="2">
        <v>14</v>
      </c>
      <c r="BV407" s="7">
        <v>18.094071413251537</v>
      </c>
    </row>
    <row r="408" spans="2:74" x14ac:dyDescent="0.25">
      <c r="B408" s="2">
        <v>15</v>
      </c>
      <c r="C408">
        <v>152</v>
      </c>
      <c r="D408">
        <v>152</v>
      </c>
      <c r="E408">
        <v>75</v>
      </c>
      <c r="F408">
        <v>0</v>
      </c>
      <c r="G408">
        <v>0</v>
      </c>
      <c r="H408">
        <v>155</v>
      </c>
      <c r="I408">
        <v>155</v>
      </c>
      <c r="J408">
        <v>365.34333333333319</v>
      </c>
      <c r="K408">
        <v>365.34333333333319</v>
      </c>
      <c r="L408">
        <v>300</v>
      </c>
      <c r="M408">
        <v>310</v>
      </c>
      <c r="N408">
        <v>309.34333333333313</v>
      </c>
      <c r="P408" s="2">
        <v>15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155</v>
      </c>
      <c r="AF408">
        <v>155</v>
      </c>
      <c r="AG408">
        <v>0</v>
      </c>
      <c r="AH408">
        <v>365.34333333333319</v>
      </c>
      <c r="AI408">
        <v>0</v>
      </c>
      <c r="AJ408">
        <v>0</v>
      </c>
      <c r="AK408">
        <v>365.34333333333319</v>
      </c>
      <c r="AL408">
        <v>300</v>
      </c>
      <c r="AM408">
        <v>619.34333333333313</v>
      </c>
      <c r="AN408">
        <v>0</v>
      </c>
      <c r="AP408" s="2">
        <v>15</v>
      </c>
      <c r="AQ408" s="7">
        <v>1960.0299999999997</v>
      </c>
      <c r="AS408" s="2">
        <v>15</v>
      </c>
      <c r="AT408">
        <v>18.150774899253477</v>
      </c>
      <c r="AU408">
        <v>18.319859705010963</v>
      </c>
      <c r="AV408">
        <v>17.921906722038386</v>
      </c>
      <c r="AW408">
        <v>19.008146775765979</v>
      </c>
      <c r="AX408">
        <v>18.788338083386709</v>
      </c>
      <c r="AY408">
        <v>19.078907730187794</v>
      </c>
      <c r="AZ408">
        <v>20.195474065435011</v>
      </c>
      <c r="BA408">
        <v>19.957022429755622</v>
      </c>
      <c r="BB408">
        <v>18.707072259106525</v>
      </c>
      <c r="BC408">
        <v>18.869644380645937</v>
      </c>
      <c r="BD408">
        <v>18.715349660265566</v>
      </c>
      <c r="BE408">
        <v>18.61776523203288</v>
      </c>
      <c r="BF408">
        <v>18.647945726426443</v>
      </c>
      <c r="BG408">
        <v>18.306021993188818</v>
      </c>
      <c r="BH408">
        <v>17.670630429166984</v>
      </c>
      <c r="BI408">
        <v>17.770304050605553</v>
      </c>
      <c r="BJ408">
        <v>17.367179195902427</v>
      </c>
      <c r="BK408">
        <v>17.22093126818363</v>
      </c>
      <c r="BL408">
        <v>17.913</v>
      </c>
      <c r="BM408">
        <v>17.729505791519578</v>
      </c>
      <c r="BN408">
        <v>17.004905500161414</v>
      </c>
      <c r="BO408">
        <v>16.636136663712136</v>
      </c>
      <c r="BP408">
        <v>17.517174510690445</v>
      </c>
      <c r="BQ408">
        <v>17.963392175442699</v>
      </c>
      <c r="BU408" s="2">
        <v>15</v>
      </c>
      <c r="BV408" s="7">
        <v>18.25322455199521</v>
      </c>
    </row>
    <row r="409" spans="2:74" x14ac:dyDescent="0.25">
      <c r="B409" s="2">
        <v>16</v>
      </c>
      <c r="C409">
        <v>150.55295999999998</v>
      </c>
      <c r="D409">
        <v>152</v>
      </c>
      <c r="E409">
        <v>97.584368979756675</v>
      </c>
      <c r="F409">
        <v>0</v>
      </c>
      <c r="G409">
        <v>0</v>
      </c>
      <c r="H409">
        <v>155</v>
      </c>
      <c r="I409">
        <v>155</v>
      </c>
      <c r="J409">
        <v>390.57666666666665</v>
      </c>
      <c r="K409">
        <v>390.57666666666665</v>
      </c>
      <c r="L409">
        <v>300</v>
      </c>
      <c r="M409">
        <v>310</v>
      </c>
      <c r="N409">
        <v>334.57666666666665</v>
      </c>
      <c r="P409" s="2">
        <v>16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155</v>
      </c>
      <c r="AF409">
        <v>155</v>
      </c>
      <c r="AG409">
        <v>0</v>
      </c>
      <c r="AH409">
        <v>390.57666666666665</v>
      </c>
      <c r="AI409">
        <v>0</v>
      </c>
      <c r="AJ409">
        <v>0</v>
      </c>
      <c r="AK409">
        <v>390.57666666666665</v>
      </c>
      <c r="AL409">
        <v>300</v>
      </c>
      <c r="AM409">
        <v>644.5766666666666</v>
      </c>
      <c r="AN409">
        <v>0</v>
      </c>
      <c r="AP409" s="2">
        <v>16</v>
      </c>
      <c r="AQ409" s="7">
        <v>2035.7299999999998</v>
      </c>
      <c r="AS409" s="2">
        <v>16</v>
      </c>
      <c r="AT409">
        <v>17.653694422022191</v>
      </c>
      <c r="AU409">
        <v>17.8189810236968</v>
      </c>
      <c r="AV409">
        <v>17.405192846382128</v>
      </c>
      <c r="AW409">
        <v>18.491122137762723</v>
      </c>
      <c r="AX409">
        <v>18.279325154127445</v>
      </c>
      <c r="AY409">
        <v>18.565319638314442</v>
      </c>
      <c r="AZ409">
        <v>19.651433000000001</v>
      </c>
      <c r="BA409">
        <v>19.419404956136749</v>
      </c>
      <c r="BB409">
        <v>18.200376825795409</v>
      </c>
      <c r="BC409">
        <v>18.364118594429236</v>
      </c>
      <c r="BD409">
        <v>18.234923001524916</v>
      </c>
      <c r="BE409">
        <v>18.107168594494965</v>
      </c>
      <c r="BF409">
        <v>18.142207968872942</v>
      </c>
      <c r="BG409">
        <v>17.883683520068228</v>
      </c>
      <c r="BH409">
        <v>17.114573826950515</v>
      </c>
      <c r="BI409">
        <v>17.206253375610562</v>
      </c>
      <c r="BJ409">
        <v>16.817530775575818</v>
      </c>
      <c r="BK409">
        <v>16.676679021604453</v>
      </c>
      <c r="BL409">
        <v>17.362776450687022</v>
      </c>
      <c r="BM409">
        <v>17.201356897522814</v>
      </c>
      <c r="BN409">
        <v>16.468211124739227</v>
      </c>
      <c r="BO409">
        <v>16.110505028785429</v>
      </c>
      <c r="BP409">
        <v>17.004495384195454</v>
      </c>
      <c r="BQ409">
        <v>17.416599881152514</v>
      </c>
      <c r="BU409" s="2">
        <v>16</v>
      </c>
      <c r="BV409" s="7">
        <v>17.733163893768836</v>
      </c>
    </row>
    <row r="410" spans="2:74" x14ac:dyDescent="0.25">
      <c r="B410" s="2">
        <v>17</v>
      </c>
      <c r="C410">
        <v>147.83368000000002</v>
      </c>
      <c r="D410">
        <v>148.04496</v>
      </c>
      <c r="E410">
        <v>120.49602988543607</v>
      </c>
      <c r="F410">
        <v>0</v>
      </c>
      <c r="G410">
        <v>0</v>
      </c>
      <c r="H410">
        <v>155</v>
      </c>
      <c r="I410">
        <v>155</v>
      </c>
      <c r="J410">
        <v>400</v>
      </c>
      <c r="K410">
        <v>400</v>
      </c>
      <c r="L410">
        <v>300</v>
      </c>
      <c r="M410">
        <v>310</v>
      </c>
      <c r="N410">
        <v>350</v>
      </c>
      <c r="P410" s="2">
        <v>17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155</v>
      </c>
      <c r="AF410">
        <v>155</v>
      </c>
      <c r="AG410">
        <v>0</v>
      </c>
      <c r="AH410">
        <v>400</v>
      </c>
      <c r="AI410">
        <v>0</v>
      </c>
      <c r="AJ410">
        <v>0</v>
      </c>
      <c r="AK410">
        <v>400</v>
      </c>
      <c r="AL410">
        <v>300</v>
      </c>
      <c r="AM410">
        <v>660</v>
      </c>
      <c r="AN410">
        <v>0</v>
      </c>
      <c r="AP410" s="2">
        <v>17</v>
      </c>
      <c r="AQ410" s="7">
        <v>2070</v>
      </c>
      <c r="AS410" s="2">
        <v>17</v>
      </c>
      <c r="AT410">
        <v>19.082007503295713</v>
      </c>
      <c r="AU410">
        <v>19.261035357956953</v>
      </c>
      <c r="AV410">
        <v>18.87265790636587</v>
      </c>
      <c r="AW410">
        <v>20.019660514870591</v>
      </c>
      <c r="AX410">
        <v>19.731031239954323</v>
      </c>
      <c r="AY410">
        <v>20.02459480330177</v>
      </c>
      <c r="AZ410">
        <v>20.370509999999999</v>
      </c>
      <c r="BA410">
        <v>20.613902091491617</v>
      </c>
      <c r="BB410">
        <v>19.730573544367218</v>
      </c>
      <c r="BC410">
        <v>19.794544727447835</v>
      </c>
      <c r="BD410">
        <v>19.687979095197718</v>
      </c>
      <c r="BE410">
        <v>19.584835441301987</v>
      </c>
      <c r="BF410">
        <v>19.617339744103731</v>
      </c>
      <c r="BG410">
        <v>19.25940402813065</v>
      </c>
      <c r="BH410">
        <v>18.595053958130748</v>
      </c>
      <c r="BI410">
        <v>18.69858669478857</v>
      </c>
      <c r="BJ410">
        <v>18.274851687357039</v>
      </c>
      <c r="BK410">
        <v>18.121174466414327</v>
      </c>
      <c r="BL410">
        <v>18.847617038198386</v>
      </c>
      <c r="BM410">
        <v>18.653546221546417</v>
      </c>
      <c r="BN410">
        <v>17.894059536004978</v>
      </c>
      <c r="BO410">
        <v>17.505847773742669</v>
      </c>
      <c r="BP410">
        <v>18.429590675420023</v>
      </c>
      <c r="BQ410">
        <v>18.908286192741393</v>
      </c>
      <c r="BU410" s="2">
        <v>17</v>
      </c>
      <c r="BV410" s="7">
        <v>19.149112093422104</v>
      </c>
    </row>
    <row r="411" spans="2:74" x14ac:dyDescent="0.25">
      <c r="B411" s="2">
        <v>18</v>
      </c>
      <c r="C411">
        <v>151.36616000000001</v>
      </c>
      <c r="D411">
        <v>152</v>
      </c>
      <c r="E411">
        <v>146.01749999999998</v>
      </c>
      <c r="F411">
        <v>0</v>
      </c>
      <c r="G411">
        <v>0</v>
      </c>
      <c r="H411">
        <v>155</v>
      </c>
      <c r="I411">
        <v>155</v>
      </c>
      <c r="J411">
        <v>372.88333333333327</v>
      </c>
      <c r="K411">
        <v>372.88333333333327</v>
      </c>
      <c r="L411">
        <v>300</v>
      </c>
      <c r="M411">
        <v>310</v>
      </c>
      <c r="N411">
        <v>316.88333333333316</v>
      </c>
      <c r="P411" s="2">
        <v>18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155</v>
      </c>
      <c r="AF411">
        <v>155</v>
      </c>
      <c r="AG411">
        <v>0</v>
      </c>
      <c r="AH411">
        <v>372.88333333333327</v>
      </c>
      <c r="AI411">
        <v>0</v>
      </c>
      <c r="AJ411">
        <v>0</v>
      </c>
      <c r="AK411">
        <v>372.88333333333327</v>
      </c>
      <c r="AL411">
        <v>300</v>
      </c>
      <c r="AM411">
        <v>626.88333333333321</v>
      </c>
      <c r="AN411">
        <v>0</v>
      </c>
      <c r="AP411" s="2">
        <v>18</v>
      </c>
      <c r="AQ411" s="7">
        <v>1982.6499999999996</v>
      </c>
      <c r="AS411" s="2">
        <v>18</v>
      </c>
      <c r="AT411">
        <v>20.521860400589439</v>
      </c>
      <c r="AU411">
        <v>20.726295056511667</v>
      </c>
      <c r="AV411">
        <v>20.180590540610613</v>
      </c>
      <c r="AW411">
        <v>21.220285000000001</v>
      </c>
      <c r="AX411">
        <v>21.192259234849026</v>
      </c>
      <c r="AY411">
        <v>21.494998441540911</v>
      </c>
      <c r="AZ411">
        <v>21.519680000000001</v>
      </c>
      <c r="BA411">
        <v>21.776802670145738</v>
      </c>
      <c r="BB411">
        <v>21.031860188975983</v>
      </c>
      <c r="BC411">
        <v>21.232039742409896</v>
      </c>
      <c r="BD411">
        <v>21.05222324632647</v>
      </c>
      <c r="BE411">
        <v>20.941927777324555</v>
      </c>
      <c r="BF411">
        <v>20.976691618099139</v>
      </c>
      <c r="BG411">
        <v>20.593970146657238</v>
      </c>
      <c r="BH411">
        <v>19.883623871348867</v>
      </c>
      <c r="BI411">
        <v>19.994318121656093</v>
      </c>
      <c r="BJ411">
        <v>19.541224382247403</v>
      </c>
      <c r="BK411">
        <v>19.376899999999999</v>
      </c>
      <c r="BL411">
        <v>20.153664941068218</v>
      </c>
      <c r="BM411">
        <v>19.946136395379721</v>
      </c>
      <c r="BN411">
        <v>19.134048850247108</v>
      </c>
      <c r="BO411">
        <v>18.718933976722724</v>
      </c>
      <c r="BP411">
        <v>19.706656614377902</v>
      </c>
      <c r="BQ411">
        <v>20.218611148619082</v>
      </c>
      <c r="BU411" s="2">
        <v>18</v>
      </c>
      <c r="BV411" s="7">
        <v>20.463983431904484</v>
      </c>
    </row>
    <row r="412" spans="2:74" x14ac:dyDescent="0.25">
      <c r="B412" s="2">
        <v>19</v>
      </c>
      <c r="C412">
        <v>151.6276</v>
      </c>
      <c r="D412">
        <v>151.38592</v>
      </c>
      <c r="E412">
        <v>151.1995626943808</v>
      </c>
      <c r="F412">
        <v>0</v>
      </c>
      <c r="G412">
        <v>0</v>
      </c>
      <c r="H412">
        <v>155</v>
      </c>
      <c r="I412">
        <v>155</v>
      </c>
      <c r="J412">
        <v>400</v>
      </c>
      <c r="K412">
        <v>400</v>
      </c>
      <c r="L412">
        <v>300</v>
      </c>
      <c r="M412">
        <v>310</v>
      </c>
      <c r="N412">
        <v>350</v>
      </c>
      <c r="P412" s="2">
        <v>19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155</v>
      </c>
      <c r="AF412">
        <v>155</v>
      </c>
      <c r="AG412">
        <v>0</v>
      </c>
      <c r="AH412">
        <v>400</v>
      </c>
      <c r="AI412">
        <v>0</v>
      </c>
      <c r="AJ412">
        <v>0</v>
      </c>
      <c r="AK412">
        <v>400</v>
      </c>
      <c r="AL412">
        <v>300</v>
      </c>
      <c r="AM412">
        <v>660</v>
      </c>
      <c r="AN412">
        <v>0</v>
      </c>
      <c r="AP412" s="2">
        <v>19</v>
      </c>
      <c r="AQ412" s="7">
        <v>2070</v>
      </c>
      <c r="AS412" s="2">
        <v>19</v>
      </c>
      <c r="AT412">
        <v>19.001326448955524</v>
      </c>
      <c r="AU412">
        <v>19.179597352018725</v>
      </c>
      <c r="AV412">
        <v>18.792862007646782</v>
      </c>
      <c r="AW412">
        <v>19.935014949271853</v>
      </c>
      <c r="AX412">
        <v>19.647606034121566</v>
      </c>
      <c r="AY412">
        <v>19.939928374929892</v>
      </c>
      <c r="AZ412">
        <v>20.284381</v>
      </c>
      <c r="BA412">
        <v>20.526744000052666</v>
      </c>
      <c r="BB412">
        <v>19.647150273727334</v>
      </c>
      <c r="BC412">
        <v>19.710850978846025</v>
      </c>
      <c r="BD412">
        <v>19.604735919082337</v>
      </c>
      <c r="BE412">
        <v>19.502028369131295</v>
      </c>
      <c r="BF412">
        <v>19.534395239777634</v>
      </c>
      <c r="BG412">
        <v>19.177972919653808</v>
      </c>
      <c r="BH412">
        <v>18.516431802752244</v>
      </c>
      <c r="BI412">
        <v>18.619526790376014</v>
      </c>
      <c r="BJ412">
        <v>18.197583386220735</v>
      </c>
      <c r="BK412">
        <v>18.044555931305613</v>
      </c>
      <c r="BL412">
        <v>18.767927015323028</v>
      </c>
      <c r="BM412">
        <v>18.574676753746377</v>
      </c>
      <c r="BN412">
        <v>17.81840127051353</v>
      </c>
      <c r="BO412">
        <v>17.431830914915651</v>
      </c>
      <c r="BP412">
        <v>18.351668118975287</v>
      </c>
      <c r="BQ412">
        <v>18.828339653283429</v>
      </c>
      <c r="BU412" s="2">
        <v>19</v>
      </c>
      <c r="BV412" s="7">
        <v>19.068147312692812</v>
      </c>
    </row>
    <row r="413" spans="2:74" x14ac:dyDescent="0.25">
      <c r="B413" s="2">
        <v>20</v>
      </c>
      <c r="C413">
        <v>152</v>
      </c>
      <c r="D413">
        <v>152</v>
      </c>
      <c r="E413">
        <v>75.5625</v>
      </c>
      <c r="F413">
        <v>0</v>
      </c>
      <c r="G413">
        <v>0</v>
      </c>
      <c r="H413">
        <v>155</v>
      </c>
      <c r="I413">
        <v>155</v>
      </c>
      <c r="J413">
        <v>400</v>
      </c>
      <c r="K413">
        <v>400</v>
      </c>
      <c r="L413">
        <v>300</v>
      </c>
      <c r="M413">
        <v>310</v>
      </c>
      <c r="N413">
        <v>350</v>
      </c>
      <c r="P413" s="2">
        <v>20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155</v>
      </c>
      <c r="AF413">
        <v>155</v>
      </c>
      <c r="AG413">
        <v>0</v>
      </c>
      <c r="AH413">
        <v>400</v>
      </c>
      <c r="AI413">
        <v>0</v>
      </c>
      <c r="AJ413">
        <v>0</v>
      </c>
      <c r="AK413">
        <v>400</v>
      </c>
      <c r="AL413">
        <v>300</v>
      </c>
      <c r="AM413">
        <v>660</v>
      </c>
      <c r="AN413">
        <v>0</v>
      </c>
      <c r="AP413" s="2">
        <v>20</v>
      </c>
      <c r="AQ413" s="7">
        <v>2070</v>
      </c>
      <c r="AS413" s="2">
        <v>20</v>
      </c>
      <c r="AT413">
        <v>18.474693451831385</v>
      </c>
      <c r="AU413">
        <v>18.632565664450532</v>
      </c>
      <c r="AV413">
        <v>18.118166104945296</v>
      </c>
      <c r="AW413">
        <v>19.273147787725261</v>
      </c>
      <c r="AX413">
        <v>19.266759365639441</v>
      </c>
      <c r="AY413">
        <v>19.287882636374043</v>
      </c>
      <c r="AZ413">
        <v>20.402402715630714</v>
      </c>
      <c r="BA413">
        <v>20.161507835739865</v>
      </c>
      <c r="BB413">
        <v>18.920267068267535</v>
      </c>
      <c r="BC413">
        <v>19.041088068543083</v>
      </c>
      <c r="BD413">
        <v>18.936517848382707</v>
      </c>
      <c r="BE413">
        <v>18.802742043988108</v>
      </c>
      <c r="BF413">
        <v>18.840822724246998</v>
      </c>
      <c r="BG413">
        <v>18.576318000000001</v>
      </c>
      <c r="BH413">
        <v>17.786645074293801</v>
      </c>
      <c r="BI413">
        <v>17.87889306860836</v>
      </c>
      <c r="BJ413">
        <v>17.475977227447633</v>
      </c>
      <c r="BK413">
        <v>17.330089969184144</v>
      </c>
      <c r="BL413">
        <v>18.039025299779524</v>
      </c>
      <c r="BM413">
        <v>17.869073610583179</v>
      </c>
      <c r="BN413">
        <v>17.11391009545866</v>
      </c>
      <c r="BO413">
        <v>16.741819222012261</v>
      </c>
      <c r="BP413">
        <v>17.663322627443989</v>
      </c>
      <c r="BQ413">
        <v>18.112063220401588</v>
      </c>
      <c r="BU413" s="2">
        <v>20</v>
      </c>
      <c r="BV413" s="7">
        <v>18.447737530457424</v>
      </c>
    </row>
    <row r="414" spans="2:74" x14ac:dyDescent="0.25">
      <c r="B414" s="2">
        <v>21</v>
      </c>
      <c r="C414">
        <v>152</v>
      </c>
      <c r="D414">
        <v>151.28255999999999</v>
      </c>
      <c r="E414">
        <v>82.978927583692411</v>
      </c>
      <c r="F414">
        <v>0</v>
      </c>
      <c r="G414">
        <v>0</v>
      </c>
      <c r="H414">
        <v>155</v>
      </c>
      <c r="I414">
        <v>155</v>
      </c>
      <c r="J414">
        <v>357.94333333333338</v>
      </c>
      <c r="K414">
        <v>357.94333333333338</v>
      </c>
      <c r="L414">
        <v>300</v>
      </c>
      <c r="M414">
        <v>310</v>
      </c>
      <c r="N414">
        <v>301.94333333333333</v>
      </c>
      <c r="P414" s="2">
        <v>21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155</v>
      </c>
      <c r="AF414">
        <v>155</v>
      </c>
      <c r="AG414">
        <v>0</v>
      </c>
      <c r="AH414">
        <v>357.94333333333338</v>
      </c>
      <c r="AI414">
        <v>0</v>
      </c>
      <c r="AJ414">
        <v>0</v>
      </c>
      <c r="AK414">
        <v>357.94333333333338</v>
      </c>
      <c r="AL414">
        <v>300</v>
      </c>
      <c r="AM414">
        <v>611.94333333333338</v>
      </c>
      <c r="AN414">
        <v>0</v>
      </c>
      <c r="AP414" s="2">
        <v>21</v>
      </c>
      <c r="AQ414" s="7">
        <v>1937.8300000000002</v>
      </c>
      <c r="AS414" s="2">
        <v>21</v>
      </c>
      <c r="AT414">
        <v>18.455706093328754</v>
      </c>
      <c r="AU414">
        <v>18.627631506828862</v>
      </c>
      <c r="AV414">
        <v>18.22299295373811</v>
      </c>
      <c r="AW414">
        <v>19.327481731196489</v>
      </c>
      <c r="AX414">
        <v>19.103980274875994</v>
      </c>
      <c r="AY414">
        <v>19.399431462540484</v>
      </c>
      <c r="AZ414">
        <v>20.534756000000002</v>
      </c>
      <c r="BA414">
        <v>20.292298400806636</v>
      </c>
      <c r="BB414">
        <v>19.021349192916304</v>
      </c>
      <c r="BC414">
        <v>19.186652509758055</v>
      </c>
      <c r="BD414">
        <v>19.029765653582807</v>
      </c>
      <c r="BE414">
        <v>18.930541816763572</v>
      </c>
      <c r="BF414">
        <v>18.961229340429636</v>
      </c>
      <c r="BG414">
        <v>18.613561322838446</v>
      </c>
      <c r="BH414">
        <v>17.967495244400755</v>
      </c>
      <c r="BI414">
        <v>18.068843372661842</v>
      </c>
      <c r="BJ414">
        <v>17.658946060915497</v>
      </c>
      <c r="BK414">
        <v>17.510241182709599</v>
      </c>
      <c r="BL414">
        <v>18.213936599664535</v>
      </c>
      <c r="BM414">
        <v>18.027359706923612</v>
      </c>
      <c r="BN414">
        <v>17.290586203496161</v>
      </c>
      <c r="BO414">
        <v>16.915622087657425</v>
      </c>
      <c r="BP414">
        <v>17.811461281916785</v>
      </c>
      <c r="BQ414">
        <v>18.265175358590092</v>
      </c>
      <c r="BU414" s="2">
        <v>21</v>
      </c>
      <c r="BV414" s="7">
        <v>18.559876889939186</v>
      </c>
    </row>
    <row r="415" spans="2:74" x14ac:dyDescent="0.25">
      <c r="B415" s="2">
        <v>22</v>
      </c>
      <c r="C415">
        <v>148.99343999999999</v>
      </c>
      <c r="D415">
        <v>151.34943999999999</v>
      </c>
      <c r="E415">
        <v>75</v>
      </c>
      <c r="F415">
        <v>0</v>
      </c>
      <c r="G415">
        <v>0</v>
      </c>
      <c r="H415">
        <v>155</v>
      </c>
      <c r="I415">
        <v>155</v>
      </c>
      <c r="J415">
        <v>329.23511627906987</v>
      </c>
      <c r="K415">
        <v>329.23511627906987</v>
      </c>
      <c r="L415">
        <v>300</v>
      </c>
      <c r="M415">
        <v>289.30465116279078</v>
      </c>
      <c r="N415">
        <v>273.23511627906981</v>
      </c>
      <c r="P415" s="2">
        <v>22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155</v>
      </c>
      <c r="AF415">
        <v>155</v>
      </c>
      <c r="AG415">
        <v>0</v>
      </c>
      <c r="AH415">
        <v>329.23511627906987</v>
      </c>
      <c r="AI415">
        <v>0</v>
      </c>
      <c r="AJ415">
        <v>0</v>
      </c>
      <c r="AK415">
        <v>329.23511627906987</v>
      </c>
      <c r="AL415">
        <v>300</v>
      </c>
      <c r="AM415">
        <v>562.53976744186059</v>
      </c>
      <c r="AN415">
        <v>0</v>
      </c>
      <c r="AP415" s="2">
        <v>22</v>
      </c>
      <c r="AQ415" s="7">
        <v>1831.0100000000004</v>
      </c>
      <c r="AS415" s="2">
        <v>22</v>
      </c>
      <c r="AT415">
        <v>16.938553933729594</v>
      </c>
      <c r="AU415">
        <v>17.107886019111735</v>
      </c>
      <c r="AV415">
        <v>16.937716939145567</v>
      </c>
      <c r="AW415">
        <v>17.817435286277121</v>
      </c>
      <c r="AX415">
        <v>17.5816142020809</v>
      </c>
      <c r="AY415">
        <v>17.88324290296087</v>
      </c>
      <c r="AZ415">
        <v>18.969816378530375</v>
      </c>
      <c r="BA415">
        <v>18.74583630609721</v>
      </c>
      <c r="BB415">
        <v>17.588709781384555</v>
      </c>
      <c r="BC415">
        <v>17.70718414229809</v>
      </c>
      <c r="BD415">
        <v>17.553961548908028</v>
      </c>
      <c r="BE415">
        <v>17.538150927206829</v>
      </c>
      <c r="BF415">
        <v>17.443372988105786</v>
      </c>
      <c r="BG415">
        <v>17.185140000000001</v>
      </c>
      <c r="BH415">
        <v>16.617958549476263</v>
      </c>
      <c r="BI415">
        <v>16.703115173806061</v>
      </c>
      <c r="BJ415">
        <v>16.327037334995584</v>
      </c>
      <c r="BK415">
        <v>16.190904119164159</v>
      </c>
      <c r="BL415">
        <v>16.831433648893046</v>
      </c>
      <c r="BM415">
        <v>16.653817566562548</v>
      </c>
      <c r="BN415">
        <v>15.989089700286693</v>
      </c>
      <c r="BO415">
        <v>15.641332511112712</v>
      </c>
      <c r="BP415">
        <v>16.451475580444185</v>
      </c>
      <c r="BQ415">
        <v>16.925913196821384</v>
      </c>
      <c r="BU415" s="2">
        <v>22</v>
      </c>
      <c r="BV415" s="7">
        <v>17.138779114058302</v>
      </c>
    </row>
    <row r="416" spans="2:74" x14ac:dyDescent="0.25">
      <c r="B416" s="2">
        <v>23</v>
      </c>
      <c r="C416">
        <v>151.19744</v>
      </c>
      <c r="D416">
        <v>152</v>
      </c>
      <c r="E416">
        <v>75</v>
      </c>
      <c r="F416">
        <v>0</v>
      </c>
      <c r="G416">
        <v>0</v>
      </c>
      <c r="H416">
        <v>108.5</v>
      </c>
      <c r="I416">
        <v>108.5</v>
      </c>
      <c r="J416">
        <v>200</v>
      </c>
      <c r="K416">
        <v>357.69000000000011</v>
      </c>
      <c r="L416">
        <v>300</v>
      </c>
      <c r="M416">
        <v>217</v>
      </c>
      <c r="N416">
        <v>240</v>
      </c>
      <c r="P416" s="2">
        <v>23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108.5</v>
      </c>
      <c r="AF416">
        <v>108.5</v>
      </c>
      <c r="AG416">
        <v>0</v>
      </c>
      <c r="AH416">
        <v>200</v>
      </c>
      <c r="AI416">
        <v>0</v>
      </c>
      <c r="AJ416">
        <v>0</v>
      </c>
      <c r="AK416">
        <v>357.69000000000011</v>
      </c>
      <c r="AL416">
        <v>300</v>
      </c>
      <c r="AM416">
        <v>457</v>
      </c>
      <c r="AN416">
        <v>0</v>
      </c>
      <c r="AP416" s="2">
        <v>23</v>
      </c>
      <c r="AQ416" s="7">
        <v>1531.69</v>
      </c>
      <c r="AS416" s="2">
        <v>23</v>
      </c>
      <c r="AT416">
        <v>17.086712510393024</v>
      </c>
      <c r="AU416">
        <v>17.257406074875711</v>
      </c>
      <c r="AV416">
        <v>17.143107035821497</v>
      </c>
      <c r="AW416">
        <v>17.995789059198458</v>
      </c>
      <c r="AX416">
        <v>17.712506722569504</v>
      </c>
      <c r="AY416">
        <v>18.00357793450841</v>
      </c>
      <c r="AZ416">
        <v>18.787765660119373</v>
      </c>
      <c r="BA416">
        <v>18.565935093632</v>
      </c>
      <c r="BB416">
        <v>17.782829465609783</v>
      </c>
      <c r="BC416">
        <v>17.815514658938355</v>
      </c>
      <c r="BD416">
        <v>17.77642441011065</v>
      </c>
      <c r="BE416">
        <v>17.626620430621152</v>
      </c>
      <c r="BF416">
        <v>17.665870848308732</v>
      </c>
      <c r="BG416">
        <v>17.448432</v>
      </c>
      <c r="BH416">
        <v>16.929871711010811</v>
      </c>
      <c r="BI416">
        <v>17.021899536639108</v>
      </c>
      <c r="BJ416">
        <v>16.636899293703678</v>
      </c>
      <c r="BK416">
        <v>16.497348952372768</v>
      </c>
      <c r="BL416">
        <v>17.18689674379025</v>
      </c>
      <c r="BM416">
        <v>17.036193172949979</v>
      </c>
      <c r="BN416">
        <v>16.290921567755976</v>
      </c>
      <c r="BO416">
        <v>15.937225023052868</v>
      </c>
      <c r="BP416">
        <v>16.846268682501599</v>
      </c>
      <c r="BQ416">
        <v>17.223550041753292</v>
      </c>
      <c r="BU416" s="2">
        <v>23</v>
      </c>
      <c r="BV416" s="7">
        <v>17.344815276259876</v>
      </c>
    </row>
    <row r="417" spans="1:74" x14ac:dyDescent="0.25">
      <c r="B417" s="2">
        <v>24</v>
      </c>
      <c r="C417">
        <v>123.79792</v>
      </c>
      <c r="D417">
        <v>147.86242706683632</v>
      </c>
      <c r="E417">
        <v>0</v>
      </c>
      <c r="F417">
        <v>0</v>
      </c>
      <c r="G417">
        <v>0</v>
      </c>
      <c r="H417">
        <v>155</v>
      </c>
      <c r="I417">
        <v>155</v>
      </c>
      <c r="J417">
        <v>255.25627906976746</v>
      </c>
      <c r="K417">
        <v>255.25627906976743</v>
      </c>
      <c r="L417">
        <v>300</v>
      </c>
      <c r="M417">
        <v>222.05116279069765</v>
      </c>
      <c r="N417">
        <v>199.25627906976743</v>
      </c>
      <c r="P417" s="2">
        <v>24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155</v>
      </c>
      <c r="AF417">
        <v>155</v>
      </c>
      <c r="AG417">
        <v>0</v>
      </c>
      <c r="AH417">
        <v>255.25627906976746</v>
      </c>
      <c r="AI417">
        <v>0</v>
      </c>
      <c r="AJ417">
        <v>0</v>
      </c>
      <c r="AK417">
        <v>255.25627906976743</v>
      </c>
      <c r="AL417">
        <v>300</v>
      </c>
      <c r="AM417">
        <v>421.30744186046508</v>
      </c>
      <c r="AN417">
        <v>0</v>
      </c>
      <c r="AP417" s="2">
        <v>24</v>
      </c>
      <c r="AQ417" s="9">
        <v>1541.8200000000002</v>
      </c>
      <c r="AS417" s="2">
        <v>24</v>
      </c>
      <c r="AT417">
        <v>15.063434864278721</v>
      </c>
      <c r="AU417">
        <v>15.205037000000001</v>
      </c>
      <c r="AV417">
        <v>15.074881088252519</v>
      </c>
      <c r="AW417">
        <v>15.867385695017326</v>
      </c>
      <c r="AX417">
        <v>15.617958801529619</v>
      </c>
      <c r="AY417">
        <v>15.874029169216186</v>
      </c>
      <c r="AZ417">
        <v>17.719952944617351</v>
      </c>
      <c r="BA417">
        <v>16.984140989631626</v>
      </c>
      <c r="BB417">
        <v>15.68899867973747</v>
      </c>
      <c r="BC417">
        <v>15.711696</v>
      </c>
      <c r="BD417">
        <v>15.615754903576242</v>
      </c>
      <c r="BE417">
        <v>15.61208174528543</v>
      </c>
      <c r="BF417">
        <v>15.527510371507628</v>
      </c>
      <c r="BG417">
        <v>15.277885438071875</v>
      </c>
      <c r="BH417">
        <v>14.763057350872081</v>
      </c>
      <c r="BI417">
        <v>14.835855201485632</v>
      </c>
      <c r="BJ417">
        <v>14.502763800285004</v>
      </c>
      <c r="BK417">
        <v>14.382292286016519</v>
      </c>
      <c r="BL417">
        <v>14.939613019771404</v>
      </c>
      <c r="BM417">
        <v>15.129140304807269</v>
      </c>
      <c r="BN417">
        <v>14.20345091414913</v>
      </c>
      <c r="BO417">
        <v>13.894192306668607</v>
      </c>
      <c r="BP417">
        <v>14.93997001950251</v>
      </c>
      <c r="BQ417">
        <v>15.047492240522832</v>
      </c>
      <c r="BU417" s="2">
        <v>24</v>
      </c>
      <c r="BV417" s="9">
        <v>15.311607297283459</v>
      </c>
    </row>
    <row r="419" spans="1:74" x14ac:dyDescent="0.25">
      <c r="A419">
        <v>17</v>
      </c>
      <c r="B419" s="1" t="s">
        <v>0</v>
      </c>
      <c r="C419" s="2">
        <v>1</v>
      </c>
      <c r="D419" s="2">
        <v>2</v>
      </c>
      <c r="E419" s="2">
        <v>3</v>
      </c>
      <c r="F419" s="2">
        <v>4</v>
      </c>
      <c r="G419" s="2">
        <v>5</v>
      </c>
      <c r="H419" s="2">
        <v>6</v>
      </c>
      <c r="I419" s="2">
        <v>7</v>
      </c>
      <c r="J419" s="2">
        <v>8</v>
      </c>
      <c r="K419" s="2">
        <v>9</v>
      </c>
      <c r="L419" s="2">
        <v>10</v>
      </c>
      <c r="M419" s="2">
        <v>11</v>
      </c>
      <c r="N419" s="2">
        <v>12</v>
      </c>
      <c r="P419" s="1" t="s">
        <v>12</v>
      </c>
      <c r="Q419" s="2">
        <v>1</v>
      </c>
      <c r="R419" s="2">
        <v>2</v>
      </c>
      <c r="S419" s="2">
        <v>3</v>
      </c>
      <c r="T419" s="2">
        <v>4</v>
      </c>
      <c r="U419" s="2">
        <v>5</v>
      </c>
      <c r="V419" s="2">
        <v>6</v>
      </c>
      <c r="W419" s="2">
        <v>7</v>
      </c>
      <c r="X419" s="2">
        <v>8</v>
      </c>
      <c r="Y419" s="2">
        <v>9</v>
      </c>
      <c r="Z419" s="2">
        <v>10</v>
      </c>
      <c r="AA419" s="2">
        <v>11</v>
      </c>
      <c r="AB419" s="2">
        <v>12</v>
      </c>
      <c r="AC419" s="2">
        <v>13</v>
      </c>
      <c r="AD419" s="2">
        <v>14</v>
      </c>
      <c r="AE419" s="2">
        <v>15</v>
      </c>
      <c r="AF419" s="2">
        <v>16</v>
      </c>
      <c r="AG419" s="2">
        <v>17</v>
      </c>
      <c r="AH419" s="2">
        <v>18</v>
      </c>
      <c r="AI419" s="2">
        <v>19</v>
      </c>
      <c r="AJ419" s="2">
        <v>20</v>
      </c>
      <c r="AK419" s="2">
        <v>21</v>
      </c>
      <c r="AL419" s="2">
        <v>22</v>
      </c>
      <c r="AM419" s="2">
        <v>23</v>
      </c>
      <c r="AN419" s="2">
        <v>24</v>
      </c>
      <c r="AP419" s="1" t="s">
        <v>0</v>
      </c>
      <c r="AQ419" s="2" t="s">
        <v>1</v>
      </c>
      <c r="AS419" s="1" t="s">
        <v>12</v>
      </c>
      <c r="AT419" s="2">
        <v>1</v>
      </c>
      <c r="AU419" s="2">
        <v>2</v>
      </c>
      <c r="AV419" s="2">
        <v>3</v>
      </c>
      <c r="AW419" s="2">
        <v>4</v>
      </c>
      <c r="AX419" s="2">
        <v>5</v>
      </c>
      <c r="AY419" s="2">
        <v>6</v>
      </c>
      <c r="AZ419" s="2">
        <v>7</v>
      </c>
      <c r="BA419" s="2">
        <v>8</v>
      </c>
      <c r="BB419" s="2">
        <v>9</v>
      </c>
      <c r="BC419" s="2">
        <v>10</v>
      </c>
      <c r="BD419" s="2">
        <v>11</v>
      </c>
      <c r="BE419" s="2">
        <v>12</v>
      </c>
      <c r="BF419" s="2">
        <v>13</v>
      </c>
      <c r="BG419" s="2">
        <v>14</v>
      </c>
      <c r="BH419" s="2">
        <v>15</v>
      </c>
      <c r="BI419" s="2">
        <v>16</v>
      </c>
      <c r="BJ419" s="2">
        <v>17</v>
      </c>
      <c r="BK419" s="2">
        <v>18</v>
      </c>
      <c r="BL419" s="2">
        <v>19</v>
      </c>
      <c r="BM419" s="2">
        <v>20</v>
      </c>
      <c r="BN419" s="2">
        <v>21</v>
      </c>
      <c r="BO419" s="2">
        <v>22</v>
      </c>
      <c r="BP419" s="2">
        <v>23</v>
      </c>
      <c r="BQ419" s="2">
        <v>24</v>
      </c>
      <c r="BS419" s="1" t="s">
        <v>5</v>
      </c>
      <c r="BT419">
        <v>564896.05908537714</v>
      </c>
      <c r="BU419" s="1" t="s">
        <v>0</v>
      </c>
      <c r="BV419" s="2" t="s">
        <v>1</v>
      </c>
    </row>
    <row r="420" spans="1:74" x14ac:dyDescent="0.25">
      <c r="B420" s="2">
        <v>1</v>
      </c>
      <c r="C420">
        <v>60.8</v>
      </c>
      <c r="D420">
        <v>60.8</v>
      </c>
      <c r="E420">
        <v>0</v>
      </c>
      <c r="F420">
        <v>0</v>
      </c>
      <c r="G420">
        <v>0</v>
      </c>
      <c r="H420">
        <v>0</v>
      </c>
      <c r="I420">
        <v>108.5</v>
      </c>
      <c r="J420">
        <v>200</v>
      </c>
      <c r="K420">
        <v>200</v>
      </c>
      <c r="L420">
        <v>300</v>
      </c>
      <c r="M420">
        <v>277.90000000000003</v>
      </c>
      <c r="N420">
        <v>260.69</v>
      </c>
      <c r="P420" s="2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108.5</v>
      </c>
      <c r="AG420">
        <v>0</v>
      </c>
      <c r="AH420">
        <v>200</v>
      </c>
      <c r="AI420">
        <v>0</v>
      </c>
      <c r="AJ420">
        <v>0</v>
      </c>
      <c r="AK420">
        <v>200</v>
      </c>
      <c r="AL420">
        <v>300</v>
      </c>
      <c r="AM420">
        <v>538.59</v>
      </c>
      <c r="AN420">
        <v>0</v>
      </c>
      <c r="AP420" s="2">
        <v>1</v>
      </c>
      <c r="AQ420" s="4">
        <v>1347.0900000000001</v>
      </c>
      <c r="AS420" s="2">
        <v>1</v>
      </c>
      <c r="AT420">
        <v>22.357523851135547</v>
      </c>
      <c r="AU420">
        <v>22.552263160435796</v>
      </c>
      <c r="AV420">
        <v>21.822723923326823</v>
      </c>
      <c r="AW420">
        <v>22.641731136180638</v>
      </c>
      <c r="AX420">
        <v>22.642316622189107</v>
      </c>
      <c r="AY420">
        <v>22.678499503134283</v>
      </c>
      <c r="AZ420">
        <v>23.986368709998555</v>
      </c>
      <c r="BA420">
        <v>23.703157291718593</v>
      </c>
      <c r="BB420">
        <v>22.232943848083938</v>
      </c>
      <c r="BC420">
        <v>22.397046430508951</v>
      </c>
      <c r="BD420">
        <v>22.252793264834089</v>
      </c>
      <c r="BE420">
        <v>22.170975792085308</v>
      </c>
      <c r="BF420">
        <v>22.065040262508035</v>
      </c>
      <c r="BG420">
        <v>21.884227055892016</v>
      </c>
      <c r="BH420">
        <v>21.315870221710817</v>
      </c>
      <c r="BI420">
        <v>21.407172368283952</v>
      </c>
      <c r="BJ420">
        <v>20.931113320267773</v>
      </c>
      <c r="BK420">
        <v>20.759425874572621</v>
      </c>
      <c r="BL420">
        <v>21.597147188096578</v>
      </c>
      <c r="BM420">
        <v>21.392099999999999</v>
      </c>
      <c r="BN420">
        <v>20.503363379940648</v>
      </c>
      <c r="BO420">
        <v>20.055295911010386</v>
      </c>
      <c r="BP420">
        <v>21.144909155442814</v>
      </c>
      <c r="BQ420">
        <v>21.779078620251539</v>
      </c>
      <c r="BU420" s="2">
        <v>1</v>
      </c>
      <c r="BV420" s="4">
        <v>21.928045287150372</v>
      </c>
    </row>
    <row r="421" spans="1:74" x14ac:dyDescent="0.25">
      <c r="B421" s="2">
        <v>2</v>
      </c>
      <c r="C421">
        <v>151.90879999999999</v>
      </c>
      <c r="D421">
        <v>152</v>
      </c>
      <c r="E421">
        <v>0</v>
      </c>
      <c r="F421">
        <v>0</v>
      </c>
      <c r="G421">
        <v>0</v>
      </c>
      <c r="H421">
        <v>0</v>
      </c>
      <c r="I421">
        <v>155</v>
      </c>
      <c r="J421">
        <v>226.26744186046511</v>
      </c>
      <c r="K421">
        <v>226.26744186046511</v>
      </c>
      <c r="L421">
        <v>300</v>
      </c>
      <c r="M421">
        <v>195.69767441860466</v>
      </c>
      <c r="N421">
        <v>170.26744186046506</v>
      </c>
      <c r="P421" s="2">
        <v>2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155</v>
      </c>
      <c r="AG421">
        <v>0</v>
      </c>
      <c r="AH421">
        <v>226.26744186046511</v>
      </c>
      <c r="AI421">
        <v>0</v>
      </c>
      <c r="AJ421">
        <v>0</v>
      </c>
      <c r="AK421">
        <v>226.26744186046511</v>
      </c>
      <c r="AL421">
        <v>300</v>
      </c>
      <c r="AM421">
        <v>365.96511627906972</v>
      </c>
      <c r="AN421">
        <v>0</v>
      </c>
      <c r="AP421" s="2">
        <v>2</v>
      </c>
      <c r="AQ421" s="7">
        <v>1273.5</v>
      </c>
      <c r="AS421" s="2">
        <v>2</v>
      </c>
      <c r="AT421">
        <v>18.525013510738091</v>
      </c>
      <c r="AU421">
        <v>18.707818824293152</v>
      </c>
      <c r="AV421">
        <v>18.842565648454311</v>
      </c>
      <c r="AW421">
        <v>19.391763732528425</v>
      </c>
      <c r="AX421">
        <v>19.293394895199331</v>
      </c>
      <c r="AY421">
        <v>19.660133372585552</v>
      </c>
      <c r="AZ421">
        <v>22.021325436169349</v>
      </c>
      <c r="BA421">
        <v>21.106901195246824</v>
      </c>
      <c r="BB421">
        <v>19.524948175852998</v>
      </c>
      <c r="BC421">
        <v>19.498006265701385</v>
      </c>
      <c r="BD421">
        <v>19.461430452517355</v>
      </c>
      <c r="BE421">
        <v>19.402587874402599</v>
      </c>
      <c r="BF421">
        <v>19.435556095203946</v>
      </c>
      <c r="BG421">
        <v>18.994408299627832</v>
      </c>
      <c r="BH421">
        <v>18.522432982730948</v>
      </c>
      <c r="BI421">
        <v>18.614168027741417</v>
      </c>
      <c r="BJ421">
        <v>18.196114574775077</v>
      </c>
      <c r="BK421">
        <v>18.044899999999998</v>
      </c>
      <c r="BL421">
        <v>18.719489189850609</v>
      </c>
      <c r="BM421">
        <v>18.934415312399537</v>
      </c>
      <c r="BN421">
        <v>17.820454629944116</v>
      </c>
      <c r="BO421">
        <v>17.432488625139278</v>
      </c>
      <c r="BP421">
        <v>18.685255619517108</v>
      </c>
      <c r="BQ421">
        <v>18.877779277699211</v>
      </c>
      <c r="BU421" s="2">
        <v>2</v>
      </c>
      <c r="BV421" s="7">
        <v>19.071389667429937</v>
      </c>
    </row>
    <row r="422" spans="1:74" x14ac:dyDescent="0.25">
      <c r="B422" s="2">
        <v>3</v>
      </c>
      <c r="C422">
        <v>152</v>
      </c>
      <c r="D422">
        <v>147.6908</v>
      </c>
      <c r="E422">
        <v>0</v>
      </c>
      <c r="F422">
        <v>0</v>
      </c>
      <c r="G422">
        <v>0</v>
      </c>
      <c r="H422">
        <v>108.5</v>
      </c>
      <c r="I422">
        <v>151.12142857142862</v>
      </c>
      <c r="J422">
        <v>177.23357142857142</v>
      </c>
      <c r="K422">
        <v>177.23357142857142</v>
      </c>
      <c r="L422">
        <v>300</v>
      </c>
      <c r="M422">
        <v>151.12142857142862</v>
      </c>
      <c r="N422">
        <v>140</v>
      </c>
      <c r="P422" s="2">
        <v>3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108.5</v>
      </c>
      <c r="AF422">
        <v>151.12142857142862</v>
      </c>
      <c r="AG422">
        <v>0</v>
      </c>
      <c r="AH422">
        <v>177.23357142857142</v>
      </c>
      <c r="AI422">
        <v>0</v>
      </c>
      <c r="AJ422">
        <v>0</v>
      </c>
      <c r="AK422">
        <v>177.23357142857142</v>
      </c>
      <c r="AL422">
        <v>300</v>
      </c>
      <c r="AM422">
        <v>291.12142857142862</v>
      </c>
      <c r="AN422">
        <v>0</v>
      </c>
      <c r="AP422" s="2">
        <v>3</v>
      </c>
      <c r="AQ422" s="7">
        <v>1205.21</v>
      </c>
      <c r="AS422" s="2">
        <v>3</v>
      </c>
      <c r="AT422">
        <v>18.398441780734863</v>
      </c>
      <c r="AU422">
        <v>18.579902157415365</v>
      </c>
      <c r="AV422">
        <v>18.716907122858082</v>
      </c>
      <c r="AW422">
        <v>19.258869677226869</v>
      </c>
      <c r="AX422">
        <v>19.160929250738025</v>
      </c>
      <c r="AY422">
        <v>19.524768222530088</v>
      </c>
      <c r="AZ422">
        <v>21.86976109005365</v>
      </c>
      <c r="BA422">
        <v>20.961630480845052</v>
      </c>
      <c r="BB422">
        <v>19.390897393290075</v>
      </c>
      <c r="BC422">
        <v>19.363477003408221</v>
      </c>
      <c r="BD422">
        <v>19.280205339460576</v>
      </c>
      <c r="BE422">
        <v>19.314607273215611</v>
      </c>
      <c r="BF422">
        <v>19.401533497987977</v>
      </c>
      <c r="BG422">
        <v>18.840822226063075</v>
      </c>
      <c r="BH422">
        <v>18.404411550166934</v>
      </c>
      <c r="BI422">
        <v>18.496138935828178</v>
      </c>
      <c r="BJ422">
        <v>18.080545363527762</v>
      </c>
      <c r="BK422">
        <v>17.930199999999999</v>
      </c>
      <c r="BL422">
        <v>18.614876366240964</v>
      </c>
      <c r="BM422">
        <v>18.841395166514268</v>
      </c>
      <c r="BN422">
        <v>17.707094498806836</v>
      </c>
      <c r="BO422">
        <v>17.321664859758549</v>
      </c>
      <c r="BP422">
        <v>18.600507301043198</v>
      </c>
      <c r="BQ422">
        <v>18.755299424742375</v>
      </c>
      <c r="BU422" s="2">
        <v>3</v>
      </c>
      <c r="BV422" s="7">
        <v>18.950620249269026</v>
      </c>
    </row>
    <row r="423" spans="1:74" x14ac:dyDescent="0.25">
      <c r="B423" s="2">
        <v>4</v>
      </c>
      <c r="C423">
        <v>150.20336</v>
      </c>
      <c r="D423">
        <v>152</v>
      </c>
      <c r="E423">
        <v>0</v>
      </c>
      <c r="F423">
        <v>0</v>
      </c>
      <c r="G423">
        <v>0</v>
      </c>
      <c r="H423">
        <v>137.15576923076924</v>
      </c>
      <c r="I423">
        <v>137.15576923076924</v>
      </c>
      <c r="J423">
        <v>161.8713461538461</v>
      </c>
      <c r="K423">
        <v>161.8713461538461</v>
      </c>
      <c r="L423">
        <v>300</v>
      </c>
      <c r="M423">
        <v>137.15576923076924</v>
      </c>
      <c r="N423">
        <v>140</v>
      </c>
      <c r="P423" s="2">
        <v>4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137.15576923076924</v>
      </c>
      <c r="AF423">
        <v>137.15576923076924</v>
      </c>
      <c r="AG423">
        <v>0</v>
      </c>
      <c r="AH423">
        <v>161.8713461538461</v>
      </c>
      <c r="AI423">
        <v>0</v>
      </c>
      <c r="AJ423">
        <v>0</v>
      </c>
      <c r="AK423">
        <v>161.8713461538461</v>
      </c>
      <c r="AL423">
        <v>300</v>
      </c>
      <c r="AM423">
        <v>277.15576923076924</v>
      </c>
      <c r="AN423">
        <v>0</v>
      </c>
      <c r="AP423" s="2">
        <v>4</v>
      </c>
      <c r="AQ423" s="7">
        <v>1175.21</v>
      </c>
      <c r="AS423" s="2">
        <v>4</v>
      </c>
      <c r="AT423">
        <v>18.928441793093743</v>
      </c>
      <c r="AU423">
        <v>19.112579408776583</v>
      </c>
      <c r="AV423">
        <v>19.265285550081941</v>
      </c>
      <c r="AW423">
        <v>19.772061364816615</v>
      </c>
      <c r="AX423">
        <v>19.725491374201408</v>
      </c>
      <c r="AY423">
        <v>20.106436041748282</v>
      </c>
      <c r="AZ423">
        <v>22.066764119620643</v>
      </c>
      <c r="BA423">
        <v>21.150453060679652</v>
      </c>
      <c r="BB423">
        <v>19.876015416790871</v>
      </c>
      <c r="BC423">
        <v>19.946894673201172</v>
      </c>
      <c r="BD423">
        <v>19.820969824762415</v>
      </c>
      <c r="BE423">
        <v>19.810881236862382</v>
      </c>
      <c r="BF423">
        <v>19.898195679068635</v>
      </c>
      <c r="BG423">
        <v>19.419541991824605</v>
      </c>
      <c r="BH423">
        <v>19.030370000000001</v>
      </c>
      <c r="BI423">
        <v>19.134307985451933</v>
      </c>
      <c r="BJ423">
        <v>18.701366592878163</v>
      </c>
      <c r="BK423">
        <v>18.544421702569004</v>
      </c>
      <c r="BL423">
        <v>19.300524802701077</v>
      </c>
      <c r="BM423">
        <v>19.574765358155751</v>
      </c>
      <c r="BN423">
        <v>18.312305749617632</v>
      </c>
      <c r="BO423">
        <v>17.914780766791012</v>
      </c>
      <c r="BP423">
        <v>19.346179103986316</v>
      </c>
      <c r="BQ423">
        <v>19.3586128902372</v>
      </c>
      <c r="BU423" s="2">
        <v>4</v>
      </c>
      <c r="BV423" s="7">
        <v>19.504901936996543</v>
      </c>
    </row>
    <row r="424" spans="1:74" x14ac:dyDescent="0.25">
      <c r="B424" s="2">
        <v>5</v>
      </c>
      <c r="C424">
        <v>150.55448000000001</v>
      </c>
      <c r="D424">
        <v>152</v>
      </c>
      <c r="E424">
        <v>0</v>
      </c>
      <c r="F424">
        <v>0</v>
      </c>
      <c r="G424">
        <v>0</v>
      </c>
      <c r="H424">
        <v>138.93269230769229</v>
      </c>
      <c r="I424">
        <v>138.93269230769229</v>
      </c>
      <c r="J424">
        <v>163.82596153846154</v>
      </c>
      <c r="K424">
        <v>163.82596153846154</v>
      </c>
      <c r="L424">
        <v>300</v>
      </c>
      <c r="M424">
        <v>138.93269230769229</v>
      </c>
      <c r="N424">
        <v>140</v>
      </c>
      <c r="P424" s="2">
        <v>5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138.93269230769229</v>
      </c>
      <c r="AF424">
        <v>138.93269230769229</v>
      </c>
      <c r="AG424">
        <v>0</v>
      </c>
      <c r="AH424">
        <v>163.82596153846154</v>
      </c>
      <c r="AI424">
        <v>0</v>
      </c>
      <c r="AJ424">
        <v>0</v>
      </c>
      <c r="AK424">
        <v>163.82596153846154</v>
      </c>
      <c r="AL424">
        <v>300</v>
      </c>
      <c r="AM424">
        <v>278.93269230769226</v>
      </c>
      <c r="AN424">
        <v>0</v>
      </c>
      <c r="AP424" s="2">
        <v>5</v>
      </c>
      <c r="AQ424" s="7">
        <v>1184.45</v>
      </c>
      <c r="AS424" s="2">
        <v>5</v>
      </c>
      <c r="AT424">
        <v>18.123744843908256</v>
      </c>
      <c r="AU424">
        <v>18.300608724031818</v>
      </c>
      <c r="AV424">
        <v>18.428425763439364</v>
      </c>
      <c r="AW424">
        <v>18.933803288609756</v>
      </c>
      <c r="AX424">
        <v>18.890641669652787</v>
      </c>
      <c r="AY424">
        <v>19.257673014766173</v>
      </c>
      <c r="AZ424">
        <v>21.134897474271373</v>
      </c>
      <c r="BA424">
        <v>20.257281699693916</v>
      </c>
      <c r="BB424">
        <v>19.034755798000397</v>
      </c>
      <c r="BC424">
        <v>19.106489883105148</v>
      </c>
      <c r="BD424">
        <v>18.99399723253763</v>
      </c>
      <c r="BE424">
        <v>18.974210842289985</v>
      </c>
      <c r="BF424">
        <v>19.113221595771194</v>
      </c>
      <c r="BG424">
        <v>18.580653912361324</v>
      </c>
      <c r="BH424">
        <v>18.171978537086972</v>
      </c>
      <c r="BI424">
        <v>18.267917130126804</v>
      </c>
      <c r="BJ424">
        <v>17.855674400681657</v>
      </c>
      <c r="BK424">
        <v>17.70635</v>
      </c>
      <c r="BL424">
        <v>18.405094574471725</v>
      </c>
      <c r="BM424">
        <v>18.64712842402297</v>
      </c>
      <c r="BN424">
        <v>17.485222015413282</v>
      </c>
      <c r="BO424">
        <v>17.105258762015779</v>
      </c>
      <c r="BP424">
        <v>18.418670607739049</v>
      </c>
      <c r="BQ424">
        <v>18.498010225685469</v>
      </c>
      <c r="BU424" s="2">
        <v>5</v>
      </c>
      <c r="BV424" s="7">
        <v>18.653821267486787</v>
      </c>
    </row>
    <row r="425" spans="1:74" x14ac:dyDescent="0.25">
      <c r="B425" s="2">
        <v>6</v>
      </c>
      <c r="C425">
        <v>134.72869509215542</v>
      </c>
      <c r="D425">
        <v>126.81815999999999</v>
      </c>
      <c r="E425">
        <v>0</v>
      </c>
      <c r="F425">
        <v>0</v>
      </c>
      <c r="G425">
        <v>0</v>
      </c>
      <c r="H425">
        <v>155</v>
      </c>
      <c r="I425">
        <v>155</v>
      </c>
      <c r="J425">
        <v>227.17302325581394</v>
      </c>
      <c r="K425">
        <v>227.17302325581394</v>
      </c>
      <c r="L425">
        <v>300</v>
      </c>
      <c r="M425">
        <v>196.52093023255821</v>
      </c>
      <c r="N425">
        <v>171.17302325581392</v>
      </c>
      <c r="P425" s="2">
        <v>6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155</v>
      </c>
      <c r="AF425">
        <v>155</v>
      </c>
      <c r="AG425">
        <v>0</v>
      </c>
      <c r="AH425">
        <v>227.17302325581394</v>
      </c>
      <c r="AI425">
        <v>0</v>
      </c>
      <c r="AJ425">
        <v>0</v>
      </c>
      <c r="AK425">
        <v>227.17302325581394</v>
      </c>
      <c r="AL425">
        <v>300</v>
      </c>
      <c r="AM425">
        <v>367.69395348837213</v>
      </c>
      <c r="AN425">
        <v>0</v>
      </c>
      <c r="AP425" s="2">
        <v>6</v>
      </c>
      <c r="AQ425" s="7">
        <v>1432.04</v>
      </c>
      <c r="AS425" s="2">
        <v>6</v>
      </c>
      <c r="AT425">
        <v>15.637824</v>
      </c>
      <c r="AU425">
        <v>15.795507243298486</v>
      </c>
      <c r="AV425">
        <v>15.653597914244175</v>
      </c>
      <c r="AW425">
        <v>16.480510006846476</v>
      </c>
      <c r="AX425">
        <v>16.215976497230002</v>
      </c>
      <c r="AY425">
        <v>16.485842008720269</v>
      </c>
      <c r="AZ425">
        <v>18.401619044822553</v>
      </c>
      <c r="BA425">
        <v>17.637501254747587</v>
      </c>
      <c r="BB425">
        <v>16.292787759454534</v>
      </c>
      <c r="BC425">
        <v>16.315855336002222</v>
      </c>
      <c r="BD425">
        <v>16.216351920836612</v>
      </c>
      <c r="BE425">
        <v>16.212564221316519</v>
      </c>
      <c r="BF425">
        <v>16.124698108420425</v>
      </c>
      <c r="BG425">
        <v>15.865375350265676</v>
      </c>
      <c r="BH425">
        <v>15.330520783490179</v>
      </c>
      <c r="BI425">
        <v>15.406192149195988</v>
      </c>
      <c r="BJ425">
        <v>15.06027074224283</v>
      </c>
      <c r="BK425">
        <v>14.935156225133623</v>
      </c>
      <c r="BL425">
        <v>15.51400121148119</v>
      </c>
      <c r="BM425">
        <v>15.710871982957407</v>
      </c>
      <c r="BN425">
        <v>14.749428753788486</v>
      </c>
      <c r="BO425">
        <v>14.428291238948816</v>
      </c>
      <c r="BP425">
        <v>15.51445907750195</v>
      </c>
      <c r="BQ425">
        <v>15.625602356159884</v>
      </c>
      <c r="BU425" s="2">
        <v>6</v>
      </c>
      <c r="BV425" s="7">
        <v>15.900450216129412</v>
      </c>
    </row>
    <row r="426" spans="1:74" x14ac:dyDescent="0.25">
      <c r="B426" s="2">
        <v>7</v>
      </c>
      <c r="C426">
        <v>150.98768000000001</v>
      </c>
      <c r="D426">
        <v>152</v>
      </c>
      <c r="E426">
        <v>77.58</v>
      </c>
      <c r="F426">
        <v>0</v>
      </c>
      <c r="G426">
        <v>0</v>
      </c>
      <c r="H426">
        <v>155</v>
      </c>
      <c r="I426">
        <v>155</v>
      </c>
      <c r="J426">
        <v>259.25465116279082</v>
      </c>
      <c r="K426">
        <v>259.25465116279082</v>
      </c>
      <c r="L426">
        <v>300</v>
      </c>
      <c r="M426">
        <v>225.68604651162806</v>
      </c>
      <c r="N426">
        <v>203.25465116279076</v>
      </c>
      <c r="P426" s="2">
        <v>7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155</v>
      </c>
      <c r="AF426">
        <v>155</v>
      </c>
      <c r="AG426">
        <v>0</v>
      </c>
      <c r="AH426">
        <v>259.25465116279082</v>
      </c>
      <c r="AI426">
        <v>0</v>
      </c>
      <c r="AJ426">
        <v>0</v>
      </c>
      <c r="AK426">
        <v>259.25465116279082</v>
      </c>
      <c r="AL426">
        <v>300</v>
      </c>
      <c r="AM426">
        <v>428.94069767441886</v>
      </c>
      <c r="AN426">
        <v>0</v>
      </c>
      <c r="AP426" s="2">
        <v>7</v>
      </c>
      <c r="AQ426" s="7">
        <v>1557.4500000000007</v>
      </c>
      <c r="AS426" s="2">
        <v>7</v>
      </c>
      <c r="AT426">
        <v>17.34621585663249</v>
      </c>
      <c r="AU426">
        <v>17.521015842117027</v>
      </c>
      <c r="AV426">
        <v>17.355589174278172</v>
      </c>
      <c r="AW426">
        <v>18.27550696745044</v>
      </c>
      <c r="AX426">
        <v>17.991591752230423</v>
      </c>
      <c r="AY426">
        <v>18.293248920805258</v>
      </c>
      <c r="AZ426">
        <v>19.089292320126997</v>
      </c>
      <c r="BA426">
        <v>18.863901573519723</v>
      </c>
      <c r="BB426">
        <v>18.063085000000001</v>
      </c>
      <c r="BC426">
        <v>18.106580376890911</v>
      </c>
      <c r="BD426">
        <v>18.047836473576375</v>
      </c>
      <c r="BE426">
        <v>17.950234946356389</v>
      </c>
      <c r="BF426">
        <v>17.989959653932431</v>
      </c>
      <c r="BG426">
        <v>17.653657382550513</v>
      </c>
      <c r="BH426">
        <v>17.054029161418555</v>
      </c>
      <c r="BI426">
        <v>17.137790237376073</v>
      </c>
      <c r="BJ426">
        <v>16.75312675123287</v>
      </c>
      <c r="BK426">
        <v>16.614014693764084</v>
      </c>
      <c r="BL426">
        <v>17.255025381070688</v>
      </c>
      <c r="BM426">
        <v>17.471548094307849</v>
      </c>
      <c r="BN426">
        <v>16.40747244360454</v>
      </c>
      <c r="BO426">
        <v>16.050185022871624</v>
      </c>
      <c r="BP426">
        <v>17.251780388291998</v>
      </c>
      <c r="BQ426">
        <v>17.383872918541329</v>
      </c>
      <c r="BU426" s="2">
        <v>7</v>
      </c>
      <c r="BV426" s="7">
        <v>17.580273388872786</v>
      </c>
    </row>
    <row r="427" spans="1:74" x14ac:dyDescent="0.25">
      <c r="B427" s="2">
        <v>8</v>
      </c>
      <c r="C427">
        <v>147.69688000000002</v>
      </c>
      <c r="D427">
        <v>151.98328000000001</v>
      </c>
      <c r="E427">
        <v>77.782499999999999</v>
      </c>
      <c r="F427">
        <v>0</v>
      </c>
      <c r="G427">
        <v>0</v>
      </c>
      <c r="H427">
        <v>155</v>
      </c>
      <c r="I427">
        <v>155</v>
      </c>
      <c r="J427">
        <v>336.3927906976744</v>
      </c>
      <c r="K427">
        <v>336.3927906976744</v>
      </c>
      <c r="L427">
        <v>300</v>
      </c>
      <c r="M427">
        <v>295.81162790697675</v>
      </c>
      <c r="N427">
        <v>280.39279069767434</v>
      </c>
      <c r="P427" s="2">
        <v>8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155</v>
      </c>
      <c r="AF427">
        <v>155</v>
      </c>
      <c r="AG427">
        <v>0</v>
      </c>
      <c r="AH427">
        <v>336.3927906976744</v>
      </c>
      <c r="AI427">
        <v>0</v>
      </c>
      <c r="AJ427">
        <v>0</v>
      </c>
      <c r="AK427">
        <v>336.3927906976744</v>
      </c>
      <c r="AL427">
        <v>300</v>
      </c>
      <c r="AM427">
        <v>576.2044186046511</v>
      </c>
      <c r="AN427">
        <v>0</v>
      </c>
      <c r="AP427" s="2">
        <v>8</v>
      </c>
      <c r="AQ427" s="7">
        <v>1858.99</v>
      </c>
      <c r="AS427" s="2">
        <v>8</v>
      </c>
      <c r="AT427">
        <v>17.189711649912912</v>
      </c>
      <c r="AU427">
        <v>17.361554519864168</v>
      </c>
      <c r="AV427">
        <v>17.188862244726913</v>
      </c>
      <c r="AW427">
        <v>18.081624683568705</v>
      </c>
      <c r="AX427">
        <v>17.842306944040036</v>
      </c>
      <c r="AY427">
        <v>18.148408067769466</v>
      </c>
      <c r="AZ427">
        <v>19.251092795436463</v>
      </c>
      <c r="BA427">
        <v>19.023791641187049</v>
      </c>
      <c r="BB427">
        <v>17.849507733593676</v>
      </c>
      <c r="BC427">
        <v>17.969738782240427</v>
      </c>
      <c r="BD427">
        <v>17.814244269017419</v>
      </c>
      <c r="BE427">
        <v>17.798199214102297</v>
      </c>
      <c r="BF427">
        <v>17.702015947791963</v>
      </c>
      <c r="BG427">
        <v>17.439953990118319</v>
      </c>
      <c r="BH427">
        <v>16.864362612847977</v>
      </c>
      <c r="BI427">
        <v>16.950781903599562</v>
      </c>
      <c r="BJ427">
        <v>16.56912774159925</v>
      </c>
      <c r="BK427">
        <v>16.430976000000001</v>
      </c>
      <c r="BL427">
        <v>17.081003030782636</v>
      </c>
      <c r="BM427">
        <v>16.90075333227864</v>
      </c>
      <c r="BN427">
        <v>16.226169162245675</v>
      </c>
      <c r="BO427">
        <v>15.873255576500828</v>
      </c>
      <c r="BP427">
        <v>16.695411104739417</v>
      </c>
      <c r="BQ427">
        <v>17.176883481502081</v>
      </c>
      <c r="BU427" s="2">
        <v>8</v>
      </c>
      <c r="BV427" s="7">
        <v>17.392905684561082</v>
      </c>
    </row>
    <row r="428" spans="1:74" x14ac:dyDescent="0.25">
      <c r="B428" s="2">
        <v>9</v>
      </c>
      <c r="C428">
        <v>152</v>
      </c>
      <c r="D428">
        <v>152</v>
      </c>
      <c r="E428">
        <v>75</v>
      </c>
      <c r="F428">
        <v>0</v>
      </c>
      <c r="G428">
        <v>0</v>
      </c>
      <c r="H428">
        <v>155</v>
      </c>
      <c r="I428">
        <v>155</v>
      </c>
      <c r="J428">
        <v>400</v>
      </c>
      <c r="K428">
        <v>400</v>
      </c>
      <c r="L428">
        <v>300</v>
      </c>
      <c r="M428">
        <v>310</v>
      </c>
      <c r="N428">
        <v>350</v>
      </c>
      <c r="P428" s="2">
        <v>9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155</v>
      </c>
      <c r="AF428">
        <v>155</v>
      </c>
      <c r="AG428">
        <v>0</v>
      </c>
      <c r="AH428">
        <v>400</v>
      </c>
      <c r="AI428">
        <v>0</v>
      </c>
      <c r="AJ428">
        <v>0</v>
      </c>
      <c r="AK428">
        <v>400</v>
      </c>
      <c r="AL428">
        <v>300</v>
      </c>
      <c r="AM428">
        <v>660</v>
      </c>
      <c r="AN428">
        <v>0</v>
      </c>
      <c r="AP428" s="2">
        <v>9</v>
      </c>
      <c r="AQ428" s="7">
        <v>2070</v>
      </c>
      <c r="AS428" s="2">
        <v>9</v>
      </c>
      <c r="AT428">
        <v>17.242963911971302</v>
      </c>
      <c r="AU428">
        <v>17.403695976105098</v>
      </c>
      <c r="AV428">
        <v>17.008889865965454</v>
      </c>
      <c r="AW428">
        <v>18.05203334605531</v>
      </c>
      <c r="AX428">
        <v>17.854958922941396</v>
      </c>
      <c r="AY428">
        <v>18.13465603721286</v>
      </c>
      <c r="AZ428">
        <v>19.186950363774564</v>
      </c>
      <c r="BA428">
        <v>18.960406550882755</v>
      </c>
      <c r="BB428">
        <v>17.761675511177494</v>
      </c>
      <c r="BC428">
        <v>17.938730687276475</v>
      </c>
      <c r="BD428">
        <v>17.735392125988515</v>
      </c>
      <c r="BE428">
        <v>17.707318740926141</v>
      </c>
      <c r="BF428">
        <v>17.614808835755316</v>
      </c>
      <c r="BG428">
        <v>17.350263505031688</v>
      </c>
      <c r="BH428">
        <v>16.753594043448022</v>
      </c>
      <c r="BI428">
        <v>16.846341150171593</v>
      </c>
      <c r="BJ428">
        <v>16.464756747303078</v>
      </c>
      <c r="BK428">
        <v>16.32638521491792</v>
      </c>
      <c r="BL428">
        <v>16.980250000000002</v>
      </c>
      <c r="BM428">
        <v>16.805085793237463</v>
      </c>
      <c r="BN428">
        <v>16.12184474060448</v>
      </c>
      <c r="BO428">
        <v>15.772018005757978</v>
      </c>
      <c r="BP428">
        <v>16.603144187628917</v>
      </c>
      <c r="BQ428">
        <v>17.037833772379344</v>
      </c>
      <c r="BU428" s="2">
        <v>9</v>
      </c>
      <c r="BV428" s="7">
        <v>17.319333251521382</v>
      </c>
    </row>
    <row r="429" spans="1:74" x14ac:dyDescent="0.25">
      <c r="B429" s="2">
        <v>10</v>
      </c>
      <c r="C429">
        <v>152</v>
      </c>
      <c r="D429">
        <v>145.92455999999999</v>
      </c>
      <c r="E429">
        <v>76.492500000000007</v>
      </c>
      <c r="F429">
        <v>0</v>
      </c>
      <c r="G429">
        <v>0</v>
      </c>
      <c r="H429">
        <v>155</v>
      </c>
      <c r="I429">
        <v>155</v>
      </c>
      <c r="J429">
        <v>400</v>
      </c>
      <c r="K429">
        <v>400</v>
      </c>
      <c r="L429">
        <v>300</v>
      </c>
      <c r="M429">
        <v>310</v>
      </c>
      <c r="N429">
        <v>346.29999999999978</v>
      </c>
      <c r="P429" s="2">
        <v>10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155</v>
      </c>
      <c r="AF429">
        <v>155</v>
      </c>
      <c r="AG429">
        <v>0</v>
      </c>
      <c r="AH429">
        <v>400</v>
      </c>
      <c r="AI429">
        <v>0</v>
      </c>
      <c r="AJ429">
        <v>0</v>
      </c>
      <c r="AK429">
        <v>400</v>
      </c>
      <c r="AL429">
        <v>300</v>
      </c>
      <c r="AM429">
        <v>656.29999999999973</v>
      </c>
      <c r="AN429">
        <v>0</v>
      </c>
      <c r="AP429" s="2">
        <v>10</v>
      </c>
      <c r="AQ429" s="7">
        <v>2066.2999999999997</v>
      </c>
      <c r="AS429" s="2">
        <v>10</v>
      </c>
      <c r="AT429">
        <v>17.976653844655644</v>
      </c>
      <c r="AU429">
        <v>18.130368237116677</v>
      </c>
      <c r="AV429">
        <v>17.612521582285243</v>
      </c>
      <c r="AW429">
        <v>18.747930778277293</v>
      </c>
      <c r="AX429">
        <v>18.753961385702159</v>
      </c>
      <c r="AY429">
        <v>18.778149574866557</v>
      </c>
      <c r="AZ429">
        <v>19.853899328648179</v>
      </c>
      <c r="BA429">
        <v>19.619480728015638</v>
      </c>
      <c r="BB429">
        <v>18.400044480386477</v>
      </c>
      <c r="BC429">
        <v>18.54095398949201</v>
      </c>
      <c r="BD429">
        <v>18.380456337000755</v>
      </c>
      <c r="BE429">
        <v>18.317239222380795</v>
      </c>
      <c r="BF429">
        <v>18.228896592424832</v>
      </c>
      <c r="BG429">
        <v>18.033722999999998</v>
      </c>
      <c r="BH429">
        <v>17.272866275123103</v>
      </c>
      <c r="BI429">
        <v>17.360628886261686</v>
      </c>
      <c r="BJ429">
        <v>16.969995026983241</v>
      </c>
      <c r="BK429">
        <v>16.828619454036538</v>
      </c>
      <c r="BL429">
        <v>17.514696663043068</v>
      </c>
      <c r="BM429">
        <v>17.348412048043066</v>
      </c>
      <c r="BN429">
        <v>16.618968946683033</v>
      </c>
      <c r="BO429">
        <v>16.257423146967035</v>
      </c>
      <c r="BP429">
        <v>17.147948685922472</v>
      </c>
      <c r="BQ429">
        <v>17.595810126678927</v>
      </c>
      <c r="BU429" s="2">
        <v>10</v>
      </c>
      <c r="BV429" s="7">
        <v>17.928735347541433</v>
      </c>
    </row>
    <row r="430" spans="1:74" x14ac:dyDescent="0.25">
      <c r="B430" s="2">
        <v>11</v>
      </c>
      <c r="C430">
        <v>152</v>
      </c>
      <c r="D430">
        <v>148.57696000000001</v>
      </c>
      <c r="E430">
        <v>112.70875060140239</v>
      </c>
      <c r="F430">
        <v>0</v>
      </c>
      <c r="G430">
        <v>0</v>
      </c>
      <c r="H430">
        <v>155</v>
      </c>
      <c r="I430">
        <v>155</v>
      </c>
      <c r="J430">
        <v>385.73666666666685</v>
      </c>
      <c r="K430">
        <v>385.73666666666668</v>
      </c>
      <c r="L430">
        <v>300</v>
      </c>
      <c r="M430">
        <v>310</v>
      </c>
      <c r="N430">
        <v>329.73666666666662</v>
      </c>
      <c r="P430" s="2">
        <v>11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155</v>
      </c>
      <c r="AF430">
        <v>155</v>
      </c>
      <c r="AG430">
        <v>0</v>
      </c>
      <c r="AH430">
        <v>385.73666666666685</v>
      </c>
      <c r="AI430">
        <v>0</v>
      </c>
      <c r="AJ430">
        <v>0</v>
      </c>
      <c r="AK430">
        <v>385.73666666666668</v>
      </c>
      <c r="AL430">
        <v>300</v>
      </c>
      <c r="AM430">
        <v>639.73666666666668</v>
      </c>
      <c r="AN430">
        <v>0</v>
      </c>
      <c r="AP430" s="2">
        <v>11</v>
      </c>
      <c r="AQ430" s="7">
        <v>2021.2100000000003</v>
      </c>
      <c r="AS430" s="2">
        <v>11</v>
      </c>
      <c r="AT430">
        <v>19.046776946274406</v>
      </c>
      <c r="AU430">
        <v>19.225031138230609</v>
      </c>
      <c r="AV430">
        <v>18.589567611598838</v>
      </c>
      <c r="AW430">
        <v>19.507269573859993</v>
      </c>
      <c r="AX430">
        <v>19.80159986579833</v>
      </c>
      <c r="AY430">
        <v>19.7933306793871</v>
      </c>
      <c r="AZ430">
        <v>20.851230000000001</v>
      </c>
      <c r="BA430">
        <v>20.605035734724652</v>
      </c>
      <c r="BB430">
        <v>19.323002550244954</v>
      </c>
      <c r="BC430">
        <v>19.507300005886773</v>
      </c>
      <c r="BD430">
        <v>19.346900414914565</v>
      </c>
      <c r="BE430">
        <v>19.244438251749287</v>
      </c>
      <c r="BF430">
        <v>19.278091097021893</v>
      </c>
      <c r="BG430">
        <v>18.930339318245466</v>
      </c>
      <c r="BH430">
        <v>18.286704606753972</v>
      </c>
      <c r="BI430">
        <v>18.385450503338674</v>
      </c>
      <c r="BJ430">
        <v>17.969827035951042</v>
      </c>
      <c r="BK430">
        <v>17.819199999999999</v>
      </c>
      <c r="BL430">
        <v>18.529448351031217</v>
      </c>
      <c r="BM430">
        <v>18.336381843582345</v>
      </c>
      <c r="BN430">
        <v>17.596331496377246</v>
      </c>
      <c r="BO430">
        <v>17.214214881737533</v>
      </c>
      <c r="BP430">
        <v>18.114970321118612</v>
      </c>
      <c r="BQ430">
        <v>18.606420298767503</v>
      </c>
      <c r="BU430" s="2">
        <v>11</v>
      </c>
      <c r="BV430" s="7">
        <v>18.912869271941457</v>
      </c>
    </row>
    <row r="431" spans="1:74" x14ac:dyDescent="0.25">
      <c r="B431" s="2">
        <v>12</v>
      </c>
      <c r="C431">
        <v>148.91896</v>
      </c>
      <c r="D431">
        <v>152</v>
      </c>
      <c r="E431">
        <v>112.96763456264709</v>
      </c>
      <c r="F431">
        <v>0</v>
      </c>
      <c r="G431">
        <v>0</v>
      </c>
      <c r="H431">
        <v>155</v>
      </c>
      <c r="I431">
        <v>155</v>
      </c>
      <c r="J431">
        <v>400</v>
      </c>
      <c r="K431">
        <v>400</v>
      </c>
      <c r="L431">
        <v>300</v>
      </c>
      <c r="M431">
        <v>310</v>
      </c>
      <c r="N431">
        <v>350</v>
      </c>
      <c r="P431" s="2">
        <v>12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155</v>
      </c>
      <c r="AF431">
        <v>155</v>
      </c>
      <c r="AG431">
        <v>0</v>
      </c>
      <c r="AH431">
        <v>400</v>
      </c>
      <c r="AI431">
        <v>0</v>
      </c>
      <c r="AJ431">
        <v>0</v>
      </c>
      <c r="AK431">
        <v>400</v>
      </c>
      <c r="AL431">
        <v>300</v>
      </c>
      <c r="AM431">
        <v>660</v>
      </c>
      <c r="AN431">
        <v>0</v>
      </c>
      <c r="AP431" s="2">
        <v>12</v>
      </c>
      <c r="AQ431" s="7">
        <v>2070</v>
      </c>
      <c r="AS431" s="2">
        <v>12</v>
      </c>
      <c r="AT431">
        <v>18.086099518108362</v>
      </c>
      <c r="AU431">
        <v>18.256348044781621</v>
      </c>
      <c r="AV431">
        <v>17.853999877156998</v>
      </c>
      <c r="AW431">
        <v>18.970169240175046</v>
      </c>
      <c r="AX431">
        <v>18.711759722269328</v>
      </c>
      <c r="AY431">
        <v>18.996184468293162</v>
      </c>
      <c r="AZ431">
        <v>19.399055000000001</v>
      </c>
      <c r="BA431">
        <v>19.630839897354608</v>
      </c>
      <c r="BB431">
        <v>18.692054097189626</v>
      </c>
      <c r="BC431">
        <v>18.782821325996053</v>
      </c>
      <c r="BD431">
        <v>18.690534135596202</v>
      </c>
      <c r="BE431">
        <v>18.559231984105544</v>
      </c>
      <c r="BF431">
        <v>18.595691401967692</v>
      </c>
      <c r="BG431">
        <v>18.331983298324015</v>
      </c>
      <c r="BH431">
        <v>17.546560719414529</v>
      </c>
      <c r="BI431">
        <v>17.639579262473315</v>
      </c>
      <c r="BJ431">
        <v>17.241389579703373</v>
      </c>
      <c r="BK431">
        <v>17.097142000000002</v>
      </c>
      <c r="BL431">
        <v>17.799237043005171</v>
      </c>
      <c r="BM431">
        <v>17.633037676476818</v>
      </c>
      <c r="BN431">
        <v>16.883564749368908</v>
      </c>
      <c r="BO431">
        <v>16.516721115603914</v>
      </c>
      <c r="BP431">
        <v>17.430834464656769</v>
      </c>
      <c r="BQ431">
        <v>17.859919119411252</v>
      </c>
      <c r="BU431" s="2">
        <v>12</v>
      </c>
      <c r="BV431" s="7">
        <v>18.133531572559679</v>
      </c>
    </row>
    <row r="432" spans="1:74" x14ac:dyDescent="0.25">
      <c r="B432" s="2">
        <v>13</v>
      </c>
      <c r="C432">
        <v>148.40976000000001</v>
      </c>
      <c r="D432">
        <v>152</v>
      </c>
      <c r="E432">
        <v>122.26258233947924</v>
      </c>
      <c r="F432">
        <v>0</v>
      </c>
      <c r="G432">
        <v>0</v>
      </c>
      <c r="H432">
        <v>155</v>
      </c>
      <c r="I432">
        <v>155</v>
      </c>
      <c r="J432">
        <v>400</v>
      </c>
      <c r="K432">
        <v>400</v>
      </c>
      <c r="L432">
        <v>300</v>
      </c>
      <c r="M432">
        <v>310</v>
      </c>
      <c r="N432">
        <v>350</v>
      </c>
      <c r="P432" s="2">
        <v>13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155</v>
      </c>
      <c r="AF432">
        <v>155</v>
      </c>
      <c r="AG432">
        <v>0</v>
      </c>
      <c r="AH432">
        <v>400</v>
      </c>
      <c r="AI432">
        <v>0</v>
      </c>
      <c r="AJ432">
        <v>0</v>
      </c>
      <c r="AK432">
        <v>400</v>
      </c>
      <c r="AL432">
        <v>300</v>
      </c>
      <c r="AM432">
        <v>660</v>
      </c>
      <c r="AN432">
        <v>0</v>
      </c>
      <c r="AP432" s="2">
        <v>13</v>
      </c>
      <c r="AQ432" s="7">
        <v>2070</v>
      </c>
      <c r="AS432" s="2">
        <v>13</v>
      </c>
      <c r="AT432">
        <v>18.328708171166319</v>
      </c>
      <c r="AU432">
        <v>18.486464533193658</v>
      </c>
      <c r="AV432">
        <v>18.002454276425407</v>
      </c>
      <c r="AW432">
        <v>19.152705176492798</v>
      </c>
      <c r="AX432">
        <v>19.095736846059168</v>
      </c>
      <c r="AY432">
        <v>19.106687138225944</v>
      </c>
      <c r="AZ432">
        <v>19.44913</v>
      </c>
      <c r="BA432">
        <v>19.681513206330742</v>
      </c>
      <c r="BB432">
        <v>18.826674373096445</v>
      </c>
      <c r="BC432">
        <v>18.853109732594056</v>
      </c>
      <c r="BD432">
        <v>18.79799279493227</v>
      </c>
      <c r="BE432">
        <v>18.664765813883726</v>
      </c>
      <c r="BF432">
        <v>18.703225861885542</v>
      </c>
      <c r="BG432">
        <v>18.442197395574638</v>
      </c>
      <c r="BH432">
        <v>17.661809474314168</v>
      </c>
      <c r="BI432">
        <v>17.752232842599351</v>
      </c>
      <c r="BJ432">
        <v>17.352560913659367</v>
      </c>
      <c r="BK432">
        <v>17.207889999999999</v>
      </c>
      <c r="BL432">
        <v>17.91025596231994</v>
      </c>
      <c r="BM432">
        <v>17.74064541987785</v>
      </c>
      <c r="BN432">
        <v>16.993411565455052</v>
      </c>
      <c r="BO432">
        <v>16.623800956265299</v>
      </c>
      <c r="BP432">
        <v>17.535888501267891</v>
      </c>
      <c r="BQ432">
        <v>17.989421371046532</v>
      </c>
      <c r="BU432" s="2">
        <v>13</v>
      </c>
      <c r="BV432" s="7">
        <v>18.264970096944428</v>
      </c>
    </row>
    <row r="433" spans="1:74" x14ac:dyDescent="0.25">
      <c r="B433" s="2">
        <v>14</v>
      </c>
      <c r="C433">
        <v>146.75904</v>
      </c>
      <c r="D433">
        <v>152</v>
      </c>
      <c r="E433">
        <v>94.095570973014162</v>
      </c>
      <c r="F433">
        <v>0</v>
      </c>
      <c r="G433">
        <v>0</v>
      </c>
      <c r="H433">
        <v>155</v>
      </c>
      <c r="I433">
        <v>155</v>
      </c>
      <c r="J433">
        <v>385.64000000000004</v>
      </c>
      <c r="K433">
        <v>385.64000000000004</v>
      </c>
      <c r="L433">
        <v>300</v>
      </c>
      <c r="M433">
        <v>310</v>
      </c>
      <c r="N433">
        <v>329.64000000000004</v>
      </c>
      <c r="P433" s="2">
        <v>14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155</v>
      </c>
      <c r="AF433">
        <v>155</v>
      </c>
      <c r="AG433">
        <v>0</v>
      </c>
      <c r="AH433">
        <v>385.64000000000004</v>
      </c>
      <c r="AI433">
        <v>0</v>
      </c>
      <c r="AJ433">
        <v>0</v>
      </c>
      <c r="AK433">
        <v>385.64000000000004</v>
      </c>
      <c r="AL433">
        <v>300</v>
      </c>
      <c r="AM433">
        <v>639.6400000000001</v>
      </c>
      <c r="AN433">
        <v>0</v>
      </c>
      <c r="AP433" s="2">
        <v>14</v>
      </c>
      <c r="AQ433" s="7">
        <v>2020.9200000000003</v>
      </c>
      <c r="AS433" s="2">
        <v>14</v>
      </c>
      <c r="AT433">
        <v>18.612323965950559</v>
      </c>
      <c r="AU433">
        <v>18.785708364134116</v>
      </c>
      <c r="AV433">
        <v>18.377635987972955</v>
      </c>
      <c r="AW433">
        <v>19.491497621814304</v>
      </c>
      <c r="AX433">
        <v>19.266099498823959</v>
      </c>
      <c r="AY433">
        <v>19.564057929302169</v>
      </c>
      <c r="AZ433">
        <v>20.709016999999999</v>
      </c>
      <c r="BA433">
        <v>20.464501869483009</v>
      </c>
      <c r="BB433">
        <v>19.182767197187061</v>
      </c>
      <c r="BC433">
        <v>19.349473302612999</v>
      </c>
      <c r="BD433">
        <v>19.191255081193194</v>
      </c>
      <c r="BE433">
        <v>19.091189216105988</v>
      </c>
      <c r="BF433">
        <v>19.122137158671674</v>
      </c>
      <c r="BG433">
        <v>18.771518778465342</v>
      </c>
      <c r="BH433">
        <v>18.119970086993682</v>
      </c>
      <c r="BI433">
        <v>18.222178270576542</v>
      </c>
      <c r="BJ433">
        <v>17.808802509149952</v>
      </c>
      <c r="BK433">
        <v>17.65883569918401</v>
      </c>
      <c r="BL433">
        <v>18.368502780328878</v>
      </c>
      <c r="BM433">
        <v>18.180342568267971</v>
      </c>
      <c r="BN433">
        <v>17.437316695078689</v>
      </c>
      <c r="BO433">
        <v>17.059170577866759</v>
      </c>
      <c r="BP433">
        <v>17.96261199704815</v>
      </c>
      <c r="BQ433">
        <v>18.420176358999512</v>
      </c>
      <c r="BU433" s="2">
        <v>14</v>
      </c>
      <c r="BV433" s="7">
        <v>18.717378771467143</v>
      </c>
    </row>
    <row r="434" spans="1:74" x14ac:dyDescent="0.25">
      <c r="B434" s="2">
        <v>15</v>
      </c>
      <c r="C434">
        <v>152</v>
      </c>
      <c r="D434">
        <v>150.94512</v>
      </c>
      <c r="E434">
        <v>110.02292</v>
      </c>
      <c r="F434">
        <v>0</v>
      </c>
      <c r="G434">
        <v>0</v>
      </c>
      <c r="H434">
        <v>155</v>
      </c>
      <c r="I434">
        <v>155</v>
      </c>
      <c r="J434">
        <v>365.34333333333319</v>
      </c>
      <c r="K434">
        <v>365.34333333333319</v>
      </c>
      <c r="L434">
        <v>300</v>
      </c>
      <c r="M434">
        <v>310</v>
      </c>
      <c r="N434">
        <v>309.34333333333313</v>
      </c>
      <c r="P434" s="2">
        <v>15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155</v>
      </c>
      <c r="AF434">
        <v>155</v>
      </c>
      <c r="AG434">
        <v>0</v>
      </c>
      <c r="AH434">
        <v>365.34333333333319</v>
      </c>
      <c r="AI434">
        <v>0</v>
      </c>
      <c r="AJ434">
        <v>0</v>
      </c>
      <c r="AK434">
        <v>365.34333333333319</v>
      </c>
      <c r="AL434">
        <v>300</v>
      </c>
      <c r="AM434">
        <v>619.34333333333313</v>
      </c>
      <c r="AN434">
        <v>0</v>
      </c>
      <c r="AP434" s="2">
        <v>15</v>
      </c>
      <c r="AQ434" s="7">
        <v>1960.0299999999997</v>
      </c>
      <c r="AS434" s="2">
        <v>15</v>
      </c>
      <c r="AT434">
        <v>18.112611795567176</v>
      </c>
      <c r="AU434">
        <v>18.294646027299798</v>
      </c>
      <c r="AV434">
        <v>18.14991497699922</v>
      </c>
      <c r="AW434">
        <v>19.086083464805036</v>
      </c>
      <c r="AX434">
        <v>18.778264464072944</v>
      </c>
      <c r="AY434">
        <v>19.088392346577599</v>
      </c>
      <c r="AZ434">
        <v>19.791643000000001</v>
      </c>
      <c r="BA434">
        <v>19.691734101137033</v>
      </c>
      <c r="BB434">
        <v>18.867133168239029</v>
      </c>
      <c r="BC434">
        <v>18.889819196729537</v>
      </c>
      <c r="BD434">
        <v>18.819761870084474</v>
      </c>
      <c r="BE434">
        <v>18.718406766851775</v>
      </c>
      <c r="BF434">
        <v>18.753751361948126</v>
      </c>
      <c r="BG434">
        <v>18.421544999999998</v>
      </c>
      <c r="BH434">
        <v>17.809477791668812</v>
      </c>
      <c r="BI434">
        <v>17.900971323668394</v>
      </c>
      <c r="BJ434">
        <v>17.497846757900497</v>
      </c>
      <c r="BK434">
        <v>17.351914914369157</v>
      </c>
      <c r="BL434">
        <v>18.037310732081217</v>
      </c>
      <c r="BM434">
        <v>17.845911172836928</v>
      </c>
      <c r="BN434">
        <v>17.1355941002025</v>
      </c>
      <c r="BO434">
        <v>16.762928247248123</v>
      </c>
      <c r="BP434">
        <v>17.628496481098992</v>
      </c>
      <c r="BQ434">
        <v>18.138633889112462</v>
      </c>
      <c r="BU434" s="2">
        <v>15</v>
      </c>
      <c r="BV434" s="7">
        <v>18.315533039604116</v>
      </c>
    </row>
    <row r="435" spans="1:74" x14ac:dyDescent="0.25">
      <c r="B435" s="2">
        <v>16</v>
      </c>
      <c r="C435">
        <v>152</v>
      </c>
      <c r="D435">
        <v>147.60416000000001</v>
      </c>
      <c r="E435">
        <v>75</v>
      </c>
      <c r="F435">
        <v>0</v>
      </c>
      <c r="G435">
        <v>0</v>
      </c>
      <c r="H435">
        <v>155</v>
      </c>
      <c r="I435">
        <v>155</v>
      </c>
      <c r="J435">
        <v>390.57666666666665</v>
      </c>
      <c r="K435">
        <v>390.57666666666665</v>
      </c>
      <c r="L435">
        <v>300</v>
      </c>
      <c r="M435">
        <v>310</v>
      </c>
      <c r="N435">
        <v>334.57666666666665</v>
      </c>
      <c r="P435" s="2">
        <v>16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155</v>
      </c>
      <c r="AF435">
        <v>155</v>
      </c>
      <c r="AG435">
        <v>0</v>
      </c>
      <c r="AH435">
        <v>390.57666666666665</v>
      </c>
      <c r="AI435">
        <v>0</v>
      </c>
      <c r="AJ435">
        <v>0</v>
      </c>
      <c r="AK435">
        <v>390.57666666666665</v>
      </c>
      <c r="AL435">
        <v>300</v>
      </c>
      <c r="AM435">
        <v>644.5766666666666</v>
      </c>
      <c r="AN435">
        <v>0</v>
      </c>
      <c r="AP435" s="2">
        <v>16</v>
      </c>
      <c r="AQ435" s="7">
        <v>2035.7299999999998</v>
      </c>
      <c r="AS435" s="2">
        <v>16</v>
      </c>
      <c r="AT435">
        <v>17.625259010433766</v>
      </c>
      <c r="AU435">
        <v>17.789448336384901</v>
      </c>
      <c r="AV435">
        <v>17.403017209460618</v>
      </c>
      <c r="AW435">
        <v>18.457807564182211</v>
      </c>
      <c r="AX435">
        <v>18.244362950525442</v>
      </c>
      <c r="AY435">
        <v>18.526519790322844</v>
      </c>
      <c r="AZ435">
        <v>19.610758395577808</v>
      </c>
      <c r="BA435">
        <v>19.379210604167341</v>
      </c>
      <c r="BB435">
        <v>18.16545</v>
      </c>
      <c r="BC435">
        <v>18.323315202224528</v>
      </c>
      <c r="BD435">
        <v>18.173487747157886</v>
      </c>
      <c r="BE435">
        <v>18.078728662075779</v>
      </c>
      <c r="BF435">
        <v>18.108035346429549</v>
      </c>
      <c r="BG435">
        <v>17.776011265167014</v>
      </c>
      <c r="BH435">
        <v>17.159016070686988</v>
      </c>
      <c r="BI435">
        <v>17.25580386096664</v>
      </c>
      <c r="BJ435">
        <v>16.864350602517689</v>
      </c>
      <c r="BK435">
        <v>16.722336962874749</v>
      </c>
      <c r="BL435">
        <v>17.394368362029358</v>
      </c>
      <c r="BM435">
        <v>17.216186826015985</v>
      </c>
      <c r="BN435">
        <v>16.512565747295643</v>
      </c>
      <c r="BO435">
        <v>16.154473803922905</v>
      </c>
      <c r="BP435">
        <v>17.010003131854013</v>
      </c>
      <c r="BQ435">
        <v>17.443301542524839</v>
      </c>
      <c r="BU435" s="2">
        <v>16</v>
      </c>
      <c r="BV435" s="7">
        <v>17.724742458116605</v>
      </c>
    </row>
    <row r="436" spans="1:74" x14ac:dyDescent="0.25">
      <c r="B436" s="2">
        <v>17</v>
      </c>
      <c r="C436">
        <v>152</v>
      </c>
      <c r="D436">
        <v>150.64112</v>
      </c>
      <c r="E436">
        <v>108.52079138201022</v>
      </c>
      <c r="F436">
        <v>0</v>
      </c>
      <c r="G436">
        <v>0</v>
      </c>
      <c r="H436">
        <v>155</v>
      </c>
      <c r="I436">
        <v>155</v>
      </c>
      <c r="J436">
        <v>400</v>
      </c>
      <c r="K436">
        <v>400</v>
      </c>
      <c r="L436">
        <v>300</v>
      </c>
      <c r="M436">
        <v>310</v>
      </c>
      <c r="N436">
        <v>350</v>
      </c>
      <c r="P436" s="2">
        <v>17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155</v>
      </c>
      <c r="AF436">
        <v>155</v>
      </c>
      <c r="AG436">
        <v>0</v>
      </c>
      <c r="AH436">
        <v>400</v>
      </c>
      <c r="AI436">
        <v>0</v>
      </c>
      <c r="AJ436">
        <v>0</v>
      </c>
      <c r="AK436">
        <v>400</v>
      </c>
      <c r="AL436">
        <v>300</v>
      </c>
      <c r="AM436">
        <v>660</v>
      </c>
      <c r="AN436">
        <v>0</v>
      </c>
      <c r="AP436" s="2">
        <v>17</v>
      </c>
      <c r="AQ436" s="7">
        <v>2070</v>
      </c>
      <c r="AS436" s="2">
        <v>17</v>
      </c>
      <c r="AT436">
        <v>18.101065623138496</v>
      </c>
      <c r="AU436">
        <v>18.269687358677718</v>
      </c>
      <c r="AV436">
        <v>17.872824244033961</v>
      </c>
      <c r="AW436">
        <v>18.956089427153781</v>
      </c>
      <c r="AX436">
        <v>18.736882721798576</v>
      </c>
      <c r="AY436">
        <v>19.02665658952834</v>
      </c>
      <c r="AZ436">
        <v>20.140165</v>
      </c>
      <c r="BA436">
        <v>19.90236640851646</v>
      </c>
      <c r="BB436">
        <v>18.655839459107824</v>
      </c>
      <c r="BC436">
        <v>18.817966346626736</v>
      </c>
      <c r="BD436">
        <v>18.664094191062745</v>
      </c>
      <c r="BE436">
        <v>18.56677701595374</v>
      </c>
      <c r="BF436">
        <v>18.596874855444796</v>
      </c>
      <c r="BG436">
        <v>18.255887544005134</v>
      </c>
      <c r="BH436">
        <v>17.62223611806958</v>
      </c>
      <c r="BI436">
        <v>17.72163676474003</v>
      </c>
      <c r="BJ436">
        <v>17.319615942499524</v>
      </c>
      <c r="BK436">
        <v>17.173768541957159</v>
      </c>
      <c r="BL436">
        <v>17.863941914711948</v>
      </c>
      <c r="BM436">
        <v>17.680950239281792</v>
      </c>
      <c r="BN436">
        <v>16.958334400717291</v>
      </c>
      <c r="BO436">
        <v>16.590575506378773</v>
      </c>
      <c r="BP436">
        <v>17.469200467194035</v>
      </c>
      <c r="BQ436">
        <v>17.914196081800917</v>
      </c>
      <c r="BU436" s="2">
        <v>17</v>
      </c>
      <c r="BV436" s="7">
        <v>18.20323469843331</v>
      </c>
    </row>
    <row r="437" spans="1:74" x14ac:dyDescent="0.25">
      <c r="B437" s="2">
        <v>18</v>
      </c>
      <c r="C437">
        <v>152</v>
      </c>
      <c r="D437">
        <v>152</v>
      </c>
      <c r="E437">
        <v>148.005</v>
      </c>
      <c r="F437">
        <v>0</v>
      </c>
      <c r="G437">
        <v>0</v>
      </c>
      <c r="H437">
        <v>155</v>
      </c>
      <c r="I437">
        <v>155</v>
      </c>
      <c r="J437">
        <v>372.88333333333327</v>
      </c>
      <c r="K437">
        <v>372.88333333333327</v>
      </c>
      <c r="L437">
        <v>300</v>
      </c>
      <c r="M437">
        <v>310</v>
      </c>
      <c r="N437">
        <v>316.88333333333316</v>
      </c>
      <c r="P437" s="2">
        <v>18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155</v>
      </c>
      <c r="AF437">
        <v>155</v>
      </c>
      <c r="AG437">
        <v>0</v>
      </c>
      <c r="AH437">
        <v>372.88333333333327</v>
      </c>
      <c r="AI437">
        <v>0</v>
      </c>
      <c r="AJ437">
        <v>0</v>
      </c>
      <c r="AK437">
        <v>372.88333333333327</v>
      </c>
      <c r="AL437">
        <v>300</v>
      </c>
      <c r="AM437">
        <v>626.88333333333321</v>
      </c>
      <c r="AN437">
        <v>0</v>
      </c>
      <c r="AP437" s="2">
        <v>18</v>
      </c>
      <c r="AQ437" s="7">
        <v>1982.6499999999996</v>
      </c>
      <c r="AS437" s="2">
        <v>18</v>
      </c>
      <c r="AT437">
        <v>19.461682623861098</v>
      </c>
      <c r="AU437">
        <v>19.644272599661139</v>
      </c>
      <c r="AV437">
        <v>19.248167593423119</v>
      </c>
      <c r="AW437">
        <v>20.417992137910961</v>
      </c>
      <c r="AX437">
        <v>20.123619999999999</v>
      </c>
      <c r="AY437">
        <v>20.42302460398691</v>
      </c>
      <c r="AZ437">
        <v>20.775822482918063</v>
      </c>
      <c r="BA437">
        <v>21.02405735217642</v>
      </c>
      <c r="BB437">
        <v>20.123153197633883</v>
      </c>
      <c r="BC437">
        <v>20.188397216743116</v>
      </c>
      <c r="BD437">
        <v>20.079711245777851</v>
      </c>
      <c r="BE437">
        <v>19.97451534034505</v>
      </c>
      <c r="BF437">
        <v>20.007666381970438</v>
      </c>
      <c r="BG437">
        <v>19.642608811229561</v>
      </c>
      <c r="BH437">
        <v>18.965040153359379</v>
      </c>
      <c r="BI437">
        <v>19.070632883142451</v>
      </c>
      <c r="BJ437">
        <v>18.638466811002115</v>
      </c>
      <c r="BK437">
        <v>18.481731871033794</v>
      </c>
      <c r="BL437">
        <v>19.222628486553972</v>
      </c>
      <c r="BM437">
        <v>19.024696238619264</v>
      </c>
      <c r="BN437">
        <v>18.250098029887706</v>
      </c>
      <c r="BO437">
        <v>17.854162009702517</v>
      </c>
      <c r="BP437">
        <v>18.796284644094282</v>
      </c>
      <c r="BQ437">
        <v>19.284504776591668</v>
      </c>
      <c r="BU437" s="2">
        <v>18</v>
      </c>
      <c r="BV437" s="7">
        <v>19.530122395484362</v>
      </c>
    </row>
    <row r="438" spans="1:74" x14ac:dyDescent="0.25">
      <c r="B438" s="2">
        <v>19</v>
      </c>
      <c r="C438">
        <v>152</v>
      </c>
      <c r="D438">
        <v>152</v>
      </c>
      <c r="E438">
        <v>148.73250000000002</v>
      </c>
      <c r="F438">
        <v>0</v>
      </c>
      <c r="G438">
        <v>0</v>
      </c>
      <c r="H438">
        <v>155</v>
      </c>
      <c r="I438">
        <v>155</v>
      </c>
      <c r="J438">
        <v>400</v>
      </c>
      <c r="K438">
        <v>400</v>
      </c>
      <c r="L438">
        <v>300</v>
      </c>
      <c r="M438">
        <v>310</v>
      </c>
      <c r="N438">
        <v>350</v>
      </c>
      <c r="P438" s="2">
        <v>19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155</v>
      </c>
      <c r="AF438">
        <v>155</v>
      </c>
      <c r="AG438">
        <v>0</v>
      </c>
      <c r="AH438">
        <v>400</v>
      </c>
      <c r="AI438">
        <v>0</v>
      </c>
      <c r="AJ438">
        <v>0</v>
      </c>
      <c r="AK438">
        <v>400</v>
      </c>
      <c r="AL438">
        <v>300</v>
      </c>
      <c r="AM438">
        <v>660</v>
      </c>
      <c r="AN438">
        <v>0</v>
      </c>
      <c r="AP438" s="2">
        <v>19</v>
      </c>
      <c r="AQ438" s="7">
        <v>2070</v>
      </c>
      <c r="AS438" s="2">
        <v>19</v>
      </c>
      <c r="AT438">
        <v>18.262799446704321</v>
      </c>
      <c r="AU438">
        <v>18.434141471618787</v>
      </c>
      <c r="AV438">
        <v>18.062437419683953</v>
      </c>
      <c r="AW438">
        <v>19.160198155830049</v>
      </c>
      <c r="AX438">
        <v>18.883959999999998</v>
      </c>
      <c r="AY438">
        <v>19.164920610740253</v>
      </c>
      <c r="AZ438">
        <v>19.495985351270047</v>
      </c>
      <c r="BA438">
        <v>19.728928397386007</v>
      </c>
      <c r="BB438">
        <v>18.883521953703635</v>
      </c>
      <c r="BC438">
        <v>18.944746795312593</v>
      </c>
      <c r="BD438">
        <v>18.842756123243198</v>
      </c>
      <c r="BE438">
        <v>18.744040520863667</v>
      </c>
      <c r="BF438">
        <v>18.775149384180118</v>
      </c>
      <c r="BG438">
        <v>18.432580176275732</v>
      </c>
      <c r="BH438">
        <v>17.796751263164001</v>
      </c>
      <c r="BI438">
        <v>17.895839244626295</v>
      </c>
      <c r="BJ438">
        <v>17.490295569101924</v>
      </c>
      <c r="BK438">
        <v>17.343215851985232</v>
      </c>
      <c r="BL438">
        <v>18.038471578917999</v>
      </c>
      <c r="BM438">
        <v>17.852732400146529</v>
      </c>
      <c r="BN438">
        <v>17.12585117352037</v>
      </c>
      <c r="BO438">
        <v>16.754305697719474</v>
      </c>
      <c r="BP438">
        <v>17.638391470704114</v>
      </c>
      <c r="BQ438">
        <v>18.096536151098398</v>
      </c>
      <c r="BU438" s="2">
        <v>19</v>
      </c>
      <c r="BV438" s="7">
        <v>18.327023175324864</v>
      </c>
    </row>
    <row r="439" spans="1:74" x14ac:dyDescent="0.25">
      <c r="B439" s="2">
        <v>20</v>
      </c>
      <c r="C439">
        <v>148.13311999999999</v>
      </c>
      <c r="D439">
        <v>152</v>
      </c>
      <c r="E439">
        <v>117.55686095613291</v>
      </c>
      <c r="F439">
        <v>0</v>
      </c>
      <c r="G439">
        <v>0</v>
      </c>
      <c r="H439">
        <v>155</v>
      </c>
      <c r="I439">
        <v>155</v>
      </c>
      <c r="J439">
        <v>400</v>
      </c>
      <c r="K439">
        <v>400</v>
      </c>
      <c r="L439">
        <v>300</v>
      </c>
      <c r="M439">
        <v>310</v>
      </c>
      <c r="N439">
        <v>350</v>
      </c>
      <c r="P439" s="2">
        <v>20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155</v>
      </c>
      <c r="AF439">
        <v>155</v>
      </c>
      <c r="AG439">
        <v>0</v>
      </c>
      <c r="AH439">
        <v>400</v>
      </c>
      <c r="AI439">
        <v>0</v>
      </c>
      <c r="AJ439">
        <v>0</v>
      </c>
      <c r="AK439">
        <v>400</v>
      </c>
      <c r="AL439">
        <v>300</v>
      </c>
      <c r="AM439">
        <v>660</v>
      </c>
      <c r="AN439">
        <v>0</v>
      </c>
      <c r="AP439" s="2">
        <v>20</v>
      </c>
      <c r="AQ439" s="7">
        <v>2070</v>
      </c>
      <c r="AS439" s="2">
        <v>20</v>
      </c>
      <c r="AT439">
        <v>18.315505540875236</v>
      </c>
      <c r="AU439">
        <v>18.487139814930586</v>
      </c>
      <c r="AV439">
        <v>17.867100079448281</v>
      </c>
      <c r="AW439">
        <v>18.758524025255923</v>
      </c>
      <c r="AX439">
        <v>19.043583353248678</v>
      </c>
      <c r="AY439">
        <v>19.036909997514293</v>
      </c>
      <c r="AZ439">
        <v>19.591342999999998</v>
      </c>
      <c r="BA439">
        <v>19.825425403822962</v>
      </c>
      <c r="BB439">
        <v>18.581312436103545</v>
      </c>
      <c r="BC439">
        <v>18.762813140302654</v>
      </c>
      <c r="BD439">
        <v>18.567116608273331</v>
      </c>
      <c r="BE439">
        <v>18.551609472242472</v>
      </c>
      <c r="BF439">
        <v>18.449478221546336</v>
      </c>
      <c r="BG439">
        <v>18.171964556629646</v>
      </c>
      <c r="BH439">
        <v>17.561930293931212</v>
      </c>
      <c r="BI439">
        <v>17.655291304592907</v>
      </c>
      <c r="BJ439">
        <v>17.256660594718035</v>
      </c>
      <c r="BK439">
        <v>17.112244</v>
      </c>
      <c r="BL439">
        <v>17.793709094597578</v>
      </c>
      <c r="BM439">
        <v>17.60843278242767</v>
      </c>
      <c r="BN439">
        <v>16.898438836383441</v>
      </c>
      <c r="BO439">
        <v>16.531302973367097</v>
      </c>
      <c r="BP439">
        <v>17.395880339150697</v>
      </c>
      <c r="BQ439">
        <v>17.874570437114173</v>
      </c>
      <c r="BU439" s="2">
        <v>20</v>
      </c>
      <c r="BV439" s="7">
        <v>18.154095262769861</v>
      </c>
    </row>
    <row r="440" spans="1:74" x14ac:dyDescent="0.25">
      <c r="B440" s="2">
        <v>21</v>
      </c>
      <c r="C440">
        <v>150.78095999999999</v>
      </c>
      <c r="D440">
        <v>152</v>
      </c>
      <c r="E440">
        <v>75</v>
      </c>
      <c r="F440">
        <v>0</v>
      </c>
      <c r="G440">
        <v>0</v>
      </c>
      <c r="H440">
        <v>155</v>
      </c>
      <c r="I440">
        <v>155</v>
      </c>
      <c r="J440">
        <v>357.94333333333338</v>
      </c>
      <c r="K440">
        <v>357.94333333333338</v>
      </c>
      <c r="L440">
        <v>300</v>
      </c>
      <c r="M440">
        <v>310</v>
      </c>
      <c r="N440">
        <v>301.94333333333333</v>
      </c>
      <c r="P440" s="2">
        <v>21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155</v>
      </c>
      <c r="AF440">
        <v>155</v>
      </c>
      <c r="AG440">
        <v>0</v>
      </c>
      <c r="AH440">
        <v>357.94333333333338</v>
      </c>
      <c r="AI440">
        <v>0</v>
      </c>
      <c r="AJ440">
        <v>0</v>
      </c>
      <c r="AK440">
        <v>357.94333333333338</v>
      </c>
      <c r="AL440">
        <v>300</v>
      </c>
      <c r="AM440">
        <v>611.94333333333338</v>
      </c>
      <c r="AN440">
        <v>0</v>
      </c>
      <c r="AP440" s="2">
        <v>21</v>
      </c>
      <c r="AQ440" s="7">
        <v>1937.8300000000002</v>
      </c>
      <c r="AS440" s="2">
        <v>21</v>
      </c>
      <c r="AT440">
        <v>17.569752987765902</v>
      </c>
      <c r="AU440">
        <v>17.733675141867952</v>
      </c>
      <c r="AV440">
        <v>17.340435007688033</v>
      </c>
      <c r="AW440">
        <v>18.400741226995159</v>
      </c>
      <c r="AX440">
        <v>18.188566834609102</v>
      </c>
      <c r="AY440">
        <v>18.470850571308929</v>
      </c>
      <c r="AZ440">
        <v>19.551712341279497</v>
      </c>
      <c r="BA440">
        <v>19.320861717372118</v>
      </c>
      <c r="BB440">
        <v>18.109929999999999</v>
      </c>
      <c r="BC440">
        <v>18.268985849078952</v>
      </c>
      <c r="BD440">
        <v>18.08054982035916</v>
      </c>
      <c r="BE440">
        <v>18.066923361179164</v>
      </c>
      <c r="BF440">
        <v>17.965185541452946</v>
      </c>
      <c r="BG440">
        <v>17.689638488787761</v>
      </c>
      <c r="BH440">
        <v>17.083324840253496</v>
      </c>
      <c r="BI440">
        <v>17.178227346549676</v>
      </c>
      <c r="BJ440">
        <v>16.789016266181168</v>
      </c>
      <c r="BK440">
        <v>16.647867466921568</v>
      </c>
      <c r="BL440">
        <v>17.316283018421821</v>
      </c>
      <c r="BM440">
        <v>17.139003548298518</v>
      </c>
      <c r="BN440">
        <v>16.439249755804173</v>
      </c>
      <c r="BO440">
        <v>16.082574809730747</v>
      </c>
      <c r="BP440">
        <v>16.933801059680061</v>
      </c>
      <c r="BQ440">
        <v>17.371903416796275</v>
      </c>
      <c r="BU440" s="2">
        <v>21</v>
      </c>
      <c r="BV440" s="7">
        <v>17.655794184099257</v>
      </c>
    </row>
    <row r="441" spans="1:74" x14ac:dyDescent="0.25">
      <c r="B441" s="2">
        <v>22</v>
      </c>
      <c r="C441">
        <v>147.09496000000001</v>
      </c>
      <c r="D441">
        <v>152</v>
      </c>
      <c r="E441">
        <v>78.135000000000005</v>
      </c>
      <c r="F441">
        <v>0</v>
      </c>
      <c r="G441">
        <v>0</v>
      </c>
      <c r="H441">
        <v>155</v>
      </c>
      <c r="I441">
        <v>155</v>
      </c>
      <c r="J441">
        <v>329.23511627906987</v>
      </c>
      <c r="K441">
        <v>329.23511627906987</v>
      </c>
      <c r="L441">
        <v>300</v>
      </c>
      <c r="M441">
        <v>289.30465116279078</v>
      </c>
      <c r="N441">
        <v>273.23511627906981</v>
      </c>
      <c r="P441" s="2">
        <v>22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155</v>
      </c>
      <c r="AF441">
        <v>155</v>
      </c>
      <c r="AG441">
        <v>0</v>
      </c>
      <c r="AH441">
        <v>329.23511627906987</v>
      </c>
      <c r="AI441">
        <v>0</v>
      </c>
      <c r="AJ441">
        <v>0</v>
      </c>
      <c r="AK441">
        <v>329.23511627906987</v>
      </c>
      <c r="AL441">
        <v>300</v>
      </c>
      <c r="AM441">
        <v>562.53976744186059</v>
      </c>
      <c r="AN441">
        <v>0</v>
      </c>
      <c r="AP441" s="2">
        <v>22</v>
      </c>
      <c r="AQ441" s="7">
        <v>1831.0100000000004</v>
      </c>
      <c r="AS441" s="2">
        <v>22</v>
      </c>
      <c r="AT441">
        <v>17.136075676634043</v>
      </c>
      <c r="AU441">
        <v>17.307139478510837</v>
      </c>
      <c r="AV441">
        <v>17.142916289560517</v>
      </c>
      <c r="AW441">
        <v>18.024180731666995</v>
      </c>
      <c r="AX441">
        <v>17.785015255231528</v>
      </c>
      <c r="AY441">
        <v>18.089170598188549</v>
      </c>
      <c r="AZ441">
        <v>19.188387784783114</v>
      </c>
      <c r="BA441">
        <v>18.961827</v>
      </c>
      <c r="BB441">
        <v>17.792185281837622</v>
      </c>
      <c r="BC441">
        <v>17.910375568667682</v>
      </c>
      <c r="BD441">
        <v>17.793756132895574</v>
      </c>
      <c r="BE441">
        <v>17.698367949629276</v>
      </c>
      <c r="BF441">
        <v>17.731102317252464</v>
      </c>
      <c r="BG441">
        <v>17.415416910168307</v>
      </c>
      <c r="BH441">
        <v>16.83304281115889</v>
      </c>
      <c r="BI441">
        <v>16.920743305458796</v>
      </c>
      <c r="BJ441">
        <v>16.539288403002608</v>
      </c>
      <c r="BK441">
        <v>16.401157556216479</v>
      </c>
      <c r="BL441">
        <v>17.0506281929928</v>
      </c>
      <c r="BM441">
        <v>16.870604543926326</v>
      </c>
      <c r="BN441">
        <v>16.19650551139728</v>
      </c>
      <c r="BO441">
        <v>15.84440809190383</v>
      </c>
      <c r="BP441">
        <v>16.665576042632711</v>
      </c>
      <c r="BQ441">
        <v>17.139499435891821</v>
      </c>
      <c r="BU441" s="2">
        <v>22</v>
      </c>
      <c r="BV441" s="7">
        <v>17.351557119567001</v>
      </c>
    </row>
    <row r="442" spans="1:74" x14ac:dyDescent="0.25">
      <c r="B442" s="2">
        <v>23</v>
      </c>
      <c r="C442">
        <v>152</v>
      </c>
      <c r="D442">
        <v>149.30503999999999</v>
      </c>
      <c r="E442">
        <v>77.107500000000002</v>
      </c>
      <c r="F442">
        <v>0</v>
      </c>
      <c r="G442">
        <v>0</v>
      </c>
      <c r="H442">
        <v>108.5</v>
      </c>
      <c r="I442">
        <v>108.5</v>
      </c>
      <c r="J442">
        <v>200</v>
      </c>
      <c r="K442">
        <v>357.69000000000011</v>
      </c>
      <c r="L442">
        <v>300</v>
      </c>
      <c r="M442">
        <v>217</v>
      </c>
      <c r="N442">
        <v>240</v>
      </c>
      <c r="P442" s="2">
        <v>23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108.5</v>
      </c>
      <c r="AF442">
        <v>108.5</v>
      </c>
      <c r="AG442">
        <v>0</v>
      </c>
      <c r="AH442">
        <v>200</v>
      </c>
      <c r="AI442">
        <v>0</v>
      </c>
      <c r="AJ442">
        <v>0</v>
      </c>
      <c r="AK442">
        <v>357.69000000000011</v>
      </c>
      <c r="AL442">
        <v>300</v>
      </c>
      <c r="AM442">
        <v>457</v>
      </c>
      <c r="AN442">
        <v>0</v>
      </c>
      <c r="AP442" s="2">
        <v>23</v>
      </c>
      <c r="AQ442" s="7">
        <v>1531.69</v>
      </c>
      <c r="AS442" s="2">
        <v>23</v>
      </c>
      <c r="AT442">
        <v>17.793545409911633</v>
      </c>
      <c r="AU442">
        <v>17.970470365335938</v>
      </c>
      <c r="AV442">
        <v>17.878522189889441</v>
      </c>
      <c r="AW442">
        <v>18.736720518537165</v>
      </c>
      <c r="AX442">
        <v>18.439699999999998</v>
      </c>
      <c r="AY442">
        <v>18.73943077939667</v>
      </c>
      <c r="AZ442">
        <v>19.556094144793899</v>
      </c>
      <c r="BA442">
        <v>19.325191784135413</v>
      </c>
      <c r="BB442">
        <v>18.512887535513389</v>
      </c>
      <c r="BC442">
        <v>18.541256192506527</v>
      </c>
      <c r="BD442">
        <v>18.479539730682809</v>
      </c>
      <c r="BE442">
        <v>18.356582595404387</v>
      </c>
      <c r="BF442">
        <v>18.391738852852516</v>
      </c>
      <c r="BG442">
        <v>18.318366158327798</v>
      </c>
      <c r="BH442">
        <v>17.703105410884746</v>
      </c>
      <c r="BI442">
        <v>17.804237723087429</v>
      </c>
      <c r="BJ442">
        <v>17.39992120962409</v>
      </c>
      <c r="BK442">
        <v>17.253195999999999</v>
      </c>
      <c r="BL442">
        <v>17.958224924530672</v>
      </c>
      <c r="BM442">
        <v>17.784134842781</v>
      </c>
      <c r="BN442">
        <v>17.036573656496838</v>
      </c>
      <c r="BO442">
        <v>16.667269318601484</v>
      </c>
      <c r="BP442">
        <v>17.576638494575736</v>
      </c>
      <c r="BQ442">
        <v>17.991553481043418</v>
      </c>
      <c r="BU442" s="2">
        <v>23</v>
      </c>
      <c r="BV442" s="7">
        <v>18.092287554954705</v>
      </c>
    </row>
    <row r="443" spans="1:74" x14ac:dyDescent="0.25">
      <c r="B443" s="2">
        <v>24</v>
      </c>
      <c r="C443">
        <v>118.408</v>
      </c>
      <c r="D443">
        <v>152</v>
      </c>
      <c r="E443">
        <v>1.1989742578752214</v>
      </c>
      <c r="F443">
        <v>0</v>
      </c>
      <c r="G443">
        <v>0</v>
      </c>
      <c r="H443">
        <v>155</v>
      </c>
      <c r="I443">
        <v>155</v>
      </c>
      <c r="J443">
        <v>255.25627906976746</v>
      </c>
      <c r="K443">
        <v>255.25627906976743</v>
      </c>
      <c r="L443">
        <v>300</v>
      </c>
      <c r="M443">
        <v>222.05116279069765</v>
      </c>
      <c r="N443">
        <v>199.25627906976743</v>
      </c>
      <c r="P443" s="2">
        <v>24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155</v>
      </c>
      <c r="AF443">
        <v>155</v>
      </c>
      <c r="AG443">
        <v>0</v>
      </c>
      <c r="AH443">
        <v>255.25627906976746</v>
      </c>
      <c r="AI443">
        <v>0</v>
      </c>
      <c r="AJ443">
        <v>0</v>
      </c>
      <c r="AK443">
        <v>255.25627906976743</v>
      </c>
      <c r="AL443">
        <v>300</v>
      </c>
      <c r="AM443">
        <v>421.30744186046508</v>
      </c>
      <c r="AN443">
        <v>0</v>
      </c>
      <c r="AP443" s="2">
        <v>24</v>
      </c>
      <c r="AQ443" s="9">
        <v>1541.8200000000002</v>
      </c>
      <c r="AS443" s="2">
        <v>24</v>
      </c>
      <c r="AT443">
        <v>15.567745892694258</v>
      </c>
      <c r="AU443">
        <v>15.432342066836027</v>
      </c>
      <c r="AV443">
        <v>15.476937287860007</v>
      </c>
      <c r="AW443">
        <v>16.185502776059938</v>
      </c>
      <c r="AX443">
        <v>16.075319898107239</v>
      </c>
      <c r="AY443">
        <v>16.233642939088845</v>
      </c>
      <c r="AZ443">
        <v>18.155460000000001</v>
      </c>
      <c r="BA443">
        <v>17.401563837971924</v>
      </c>
      <c r="BB443">
        <v>16.067958323269892</v>
      </c>
      <c r="BC443">
        <v>16.104477913552017</v>
      </c>
      <c r="BD443">
        <v>16.002791435692764</v>
      </c>
      <c r="BE443">
        <v>15.998322135025829</v>
      </c>
      <c r="BF443">
        <v>15.912763601516616</v>
      </c>
      <c r="BG443">
        <v>15.659510487283631</v>
      </c>
      <c r="BH443">
        <v>15.137875461858936</v>
      </c>
      <c r="BI443">
        <v>15.210535237733971</v>
      </c>
      <c r="BJ443">
        <v>14.869689026041478</v>
      </c>
      <c r="BK443">
        <v>14.746483576653567</v>
      </c>
      <c r="BL443">
        <v>15.315265785288997</v>
      </c>
      <c r="BM443">
        <v>15.508063944385919</v>
      </c>
      <c r="BN443">
        <v>14.563412393971101</v>
      </c>
      <c r="BO443">
        <v>14.246080567197739</v>
      </c>
      <c r="BP443">
        <v>15.313333275074145</v>
      </c>
      <c r="BQ443">
        <v>15.437087342250987</v>
      </c>
      <c r="BU443" s="2">
        <v>24</v>
      </c>
      <c r="BV443" s="9">
        <v>15.692590216892327</v>
      </c>
    </row>
    <row r="445" spans="1:74" x14ac:dyDescent="0.25">
      <c r="A445">
        <v>18</v>
      </c>
      <c r="B445" s="1" t="s">
        <v>0</v>
      </c>
      <c r="C445" s="2">
        <v>1</v>
      </c>
      <c r="D445" s="2">
        <v>2</v>
      </c>
      <c r="E445" s="2">
        <v>3</v>
      </c>
      <c r="F445" s="2">
        <v>4</v>
      </c>
      <c r="G445" s="2">
        <v>5</v>
      </c>
      <c r="H445" s="2">
        <v>6</v>
      </c>
      <c r="I445" s="2">
        <v>7</v>
      </c>
      <c r="J445" s="2">
        <v>8</v>
      </c>
      <c r="K445" s="2">
        <v>9</v>
      </c>
      <c r="L445" s="2">
        <v>10</v>
      </c>
      <c r="M445" s="2">
        <v>11</v>
      </c>
      <c r="N445" s="2">
        <v>12</v>
      </c>
      <c r="P445" s="1" t="s">
        <v>12</v>
      </c>
      <c r="Q445" s="2">
        <v>1</v>
      </c>
      <c r="R445" s="2">
        <v>2</v>
      </c>
      <c r="S445" s="2">
        <v>3</v>
      </c>
      <c r="T445" s="2">
        <v>4</v>
      </c>
      <c r="U445" s="2">
        <v>5</v>
      </c>
      <c r="V445" s="2">
        <v>6</v>
      </c>
      <c r="W445" s="2">
        <v>7</v>
      </c>
      <c r="X445" s="2">
        <v>8</v>
      </c>
      <c r="Y445" s="2">
        <v>9</v>
      </c>
      <c r="Z445" s="2">
        <v>10</v>
      </c>
      <c r="AA445" s="2">
        <v>11</v>
      </c>
      <c r="AB445" s="2">
        <v>12</v>
      </c>
      <c r="AC445" s="2">
        <v>13</v>
      </c>
      <c r="AD445" s="2">
        <v>14</v>
      </c>
      <c r="AE445" s="2">
        <v>15</v>
      </c>
      <c r="AF445" s="2">
        <v>16</v>
      </c>
      <c r="AG445" s="2">
        <v>17</v>
      </c>
      <c r="AH445" s="2">
        <v>18</v>
      </c>
      <c r="AI445" s="2">
        <v>19</v>
      </c>
      <c r="AJ445" s="2">
        <v>20</v>
      </c>
      <c r="AK445" s="2">
        <v>21</v>
      </c>
      <c r="AL445" s="2">
        <v>22</v>
      </c>
      <c r="AM445" s="2">
        <v>23</v>
      </c>
      <c r="AN445" s="2">
        <v>24</v>
      </c>
      <c r="AP445" s="1" t="s">
        <v>0</v>
      </c>
      <c r="AQ445" s="2" t="s">
        <v>1</v>
      </c>
      <c r="AS445" s="1" t="s">
        <v>12</v>
      </c>
      <c r="AT445" s="2">
        <v>1</v>
      </c>
      <c r="AU445" s="2">
        <v>2</v>
      </c>
      <c r="AV445" s="2">
        <v>3</v>
      </c>
      <c r="AW445" s="2">
        <v>4</v>
      </c>
      <c r="AX445" s="2">
        <v>5</v>
      </c>
      <c r="AY445" s="2">
        <v>6</v>
      </c>
      <c r="AZ445" s="2">
        <v>7</v>
      </c>
      <c r="BA445" s="2">
        <v>8</v>
      </c>
      <c r="BB445" s="2">
        <v>9</v>
      </c>
      <c r="BC445" s="2">
        <v>10</v>
      </c>
      <c r="BD445" s="2">
        <v>11</v>
      </c>
      <c r="BE445" s="2">
        <v>12</v>
      </c>
      <c r="BF445" s="2">
        <v>13</v>
      </c>
      <c r="BG445" s="2">
        <v>14</v>
      </c>
      <c r="BH445" s="2">
        <v>15</v>
      </c>
      <c r="BI445" s="2">
        <v>16</v>
      </c>
      <c r="BJ445" s="2">
        <v>17</v>
      </c>
      <c r="BK445" s="2">
        <v>18</v>
      </c>
      <c r="BL445" s="2">
        <v>19</v>
      </c>
      <c r="BM445" s="2">
        <v>20</v>
      </c>
      <c r="BN445" s="2">
        <v>21</v>
      </c>
      <c r="BO445" s="2">
        <v>22</v>
      </c>
      <c r="BP445" s="2">
        <v>23</v>
      </c>
      <c r="BQ445" s="2">
        <v>24</v>
      </c>
      <c r="BS445" s="1" t="s">
        <v>5</v>
      </c>
      <c r="BT445">
        <v>564922.52039473236</v>
      </c>
      <c r="BU445" s="1" t="s">
        <v>0</v>
      </c>
      <c r="BV445" s="2" t="s">
        <v>1</v>
      </c>
    </row>
    <row r="446" spans="1:74" x14ac:dyDescent="0.25">
      <c r="B446" s="2">
        <v>1</v>
      </c>
      <c r="C446">
        <v>60.8</v>
      </c>
      <c r="D446">
        <v>60.8</v>
      </c>
      <c r="E446">
        <v>0</v>
      </c>
      <c r="F446">
        <v>0</v>
      </c>
      <c r="G446">
        <v>0</v>
      </c>
      <c r="H446">
        <v>0</v>
      </c>
      <c r="I446">
        <v>108.5</v>
      </c>
      <c r="J446">
        <v>200</v>
      </c>
      <c r="K446">
        <v>200</v>
      </c>
      <c r="L446">
        <v>300</v>
      </c>
      <c r="M446">
        <v>277.90000000000003</v>
      </c>
      <c r="N446">
        <v>260.69</v>
      </c>
      <c r="P446" s="2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108.5</v>
      </c>
      <c r="AG446">
        <v>0</v>
      </c>
      <c r="AH446">
        <v>200</v>
      </c>
      <c r="AI446">
        <v>0</v>
      </c>
      <c r="AJ446">
        <v>0</v>
      </c>
      <c r="AK446">
        <v>200</v>
      </c>
      <c r="AL446">
        <v>300</v>
      </c>
      <c r="AM446">
        <v>538.59</v>
      </c>
      <c r="AN446">
        <v>0</v>
      </c>
      <c r="AP446" s="2">
        <v>1</v>
      </c>
      <c r="AQ446" s="4">
        <v>1347.0900000000001</v>
      </c>
      <c r="AS446" s="2">
        <v>1</v>
      </c>
      <c r="AT446">
        <v>22.571375948659444</v>
      </c>
      <c r="AU446">
        <v>22.778798313612267</v>
      </c>
      <c r="AV446">
        <v>21.783557482624541</v>
      </c>
      <c r="AW446">
        <v>22.941988126006642</v>
      </c>
      <c r="AX446">
        <v>22.892972709203843</v>
      </c>
      <c r="AY446">
        <v>22.950967931671887</v>
      </c>
      <c r="AZ446">
        <v>24.329105028222834</v>
      </c>
      <c r="BA446">
        <v>24.041846859892711</v>
      </c>
      <c r="BB446">
        <v>22.587153036642508</v>
      </c>
      <c r="BC446">
        <v>22.679895222357921</v>
      </c>
      <c r="BD446">
        <v>22.512631786281812</v>
      </c>
      <c r="BE446">
        <v>22.501675503862273</v>
      </c>
      <c r="BF446">
        <v>22.319075999999999</v>
      </c>
      <c r="BG446">
        <v>22.084038163332192</v>
      </c>
      <c r="BH446">
        <v>21.419282830221313</v>
      </c>
      <c r="BI446">
        <v>21.525975658062574</v>
      </c>
      <c r="BJ446">
        <v>21.042324127902063</v>
      </c>
      <c r="BK446">
        <v>20.867360239221362</v>
      </c>
      <c r="BL446">
        <v>21.711080265834333</v>
      </c>
      <c r="BM446">
        <v>21.499650365070174</v>
      </c>
      <c r="BN446">
        <v>20.607716773083919</v>
      </c>
      <c r="BO446">
        <v>20.159142208598077</v>
      </c>
      <c r="BP446">
        <v>21.248270057204387</v>
      </c>
      <c r="BQ446">
        <v>21.827881169499598</v>
      </c>
      <c r="BU446" s="2">
        <v>1</v>
      </c>
      <c r="BV446" s="4">
        <v>22.120156908627862</v>
      </c>
    </row>
    <row r="447" spans="1:74" x14ac:dyDescent="0.25">
      <c r="B447" s="2">
        <v>2</v>
      </c>
      <c r="C447">
        <v>152</v>
      </c>
      <c r="D447">
        <v>152</v>
      </c>
      <c r="E447">
        <v>0</v>
      </c>
      <c r="F447">
        <v>0</v>
      </c>
      <c r="G447">
        <v>0</v>
      </c>
      <c r="H447">
        <v>0</v>
      </c>
      <c r="I447">
        <v>155</v>
      </c>
      <c r="J447">
        <v>226.26744186046511</v>
      </c>
      <c r="K447">
        <v>226.26744186046511</v>
      </c>
      <c r="L447">
        <v>300</v>
      </c>
      <c r="M447">
        <v>195.69767441860466</v>
      </c>
      <c r="N447">
        <v>170.26744186046506</v>
      </c>
      <c r="P447" s="2">
        <v>2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155</v>
      </c>
      <c r="AG447">
        <v>0</v>
      </c>
      <c r="AH447">
        <v>226.26744186046511</v>
      </c>
      <c r="AI447">
        <v>0</v>
      </c>
      <c r="AJ447">
        <v>0</v>
      </c>
      <c r="AK447">
        <v>226.26744186046511</v>
      </c>
      <c r="AL447">
        <v>300</v>
      </c>
      <c r="AM447">
        <v>365.96511627906972</v>
      </c>
      <c r="AN447">
        <v>0</v>
      </c>
      <c r="AP447" s="2">
        <v>2</v>
      </c>
      <c r="AQ447" s="7">
        <v>1273.5</v>
      </c>
      <c r="AS447" s="2">
        <v>2</v>
      </c>
      <c r="AT447">
        <v>18.872571176563952</v>
      </c>
      <c r="AU447">
        <v>19.058806198175205</v>
      </c>
      <c r="AV447">
        <v>19.196081079422875</v>
      </c>
      <c r="AW447">
        <v>19.755582961875643</v>
      </c>
      <c r="AX447">
        <v>19.655368574287099</v>
      </c>
      <c r="AY447">
        <v>20.028987627986751</v>
      </c>
      <c r="AZ447">
        <v>22.434479276113905</v>
      </c>
      <c r="BA447">
        <v>21.502899033952009</v>
      </c>
      <c r="BB447">
        <v>19.891266149625942</v>
      </c>
      <c r="BC447">
        <v>19.863818767918278</v>
      </c>
      <c r="BD447">
        <v>19.826556736381498</v>
      </c>
      <c r="BE447">
        <v>19.766610181252698</v>
      </c>
      <c r="BF447">
        <v>19.800196936440617</v>
      </c>
      <c r="BG447">
        <v>19.350772531617999</v>
      </c>
      <c r="BH447">
        <v>18.869942233893539</v>
      </c>
      <c r="BI447">
        <v>18.963398369045173</v>
      </c>
      <c r="BJ447">
        <v>18.537501592120158</v>
      </c>
      <c r="BK447">
        <v>18.38345</v>
      </c>
      <c r="BL447">
        <v>19.070695517689739</v>
      </c>
      <c r="BM447">
        <v>19.289653983936269</v>
      </c>
      <c r="BN447">
        <v>18.154793690563327</v>
      </c>
      <c r="BO447">
        <v>17.759548848473344</v>
      </c>
      <c r="BP447">
        <v>19.035819673071728</v>
      </c>
      <c r="BQ447">
        <v>19.231955370360595</v>
      </c>
      <c r="BU447" s="2">
        <v>2</v>
      </c>
      <c r="BV447" s="7">
        <v>19.429198187948682</v>
      </c>
    </row>
    <row r="448" spans="1:74" x14ac:dyDescent="0.25">
      <c r="B448" s="2">
        <v>3</v>
      </c>
      <c r="C448">
        <v>152</v>
      </c>
      <c r="D448">
        <v>150.31584000000001</v>
      </c>
      <c r="E448">
        <v>0</v>
      </c>
      <c r="F448">
        <v>0</v>
      </c>
      <c r="G448">
        <v>0</v>
      </c>
      <c r="H448">
        <v>108.5</v>
      </c>
      <c r="I448">
        <v>151.12142857142862</v>
      </c>
      <c r="J448">
        <v>177.23357142857142</v>
      </c>
      <c r="K448">
        <v>177.23357142857142</v>
      </c>
      <c r="L448">
        <v>300</v>
      </c>
      <c r="M448">
        <v>151.12142857142862</v>
      </c>
      <c r="N448">
        <v>140</v>
      </c>
      <c r="P448" s="2">
        <v>3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108.5</v>
      </c>
      <c r="AF448">
        <v>151.12142857142862</v>
      </c>
      <c r="AG448">
        <v>0</v>
      </c>
      <c r="AH448">
        <v>177.23357142857142</v>
      </c>
      <c r="AI448">
        <v>0</v>
      </c>
      <c r="AJ448">
        <v>0</v>
      </c>
      <c r="AK448">
        <v>177.23357142857142</v>
      </c>
      <c r="AL448">
        <v>300</v>
      </c>
      <c r="AM448">
        <v>291.12142857142862</v>
      </c>
      <c r="AN448">
        <v>0</v>
      </c>
      <c r="AP448" s="2">
        <v>3</v>
      </c>
      <c r="AQ448" s="7">
        <v>1205.21</v>
      </c>
      <c r="AS448" s="2">
        <v>3</v>
      </c>
      <c r="AT448">
        <v>18.713561604878549</v>
      </c>
      <c r="AU448">
        <v>18.898129949215942</v>
      </c>
      <c r="AV448">
        <v>19.037481471020918</v>
      </c>
      <c r="AW448">
        <v>19.588726504137696</v>
      </c>
      <c r="AX448">
        <v>19.489108600265713</v>
      </c>
      <c r="AY448">
        <v>19.859179234182999</v>
      </c>
      <c r="AZ448">
        <v>22.24433603237193</v>
      </c>
      <c r="BA448">
        <v>21.320651390855385</v>
      </c>
      <c r="BB448">
        <v>19.72301552858579</v>
      </c>
      <c r="BC448">
        <v>19.695125495212356</v>
      </c>
      <c r="BD448">
        <v>19.610427593520662</v>
      </c>
      <c r="BE448">
        <v>19.645418747354455</v>
      </c>
      <c r="BF448">
        <v>19.733833803463206</v>
      </c>
      <c r="BG448">
        <v>19.163518933608103</v>
      </c>
      <c r="BH448">
        <v>18.719633621703039</v>
      </c>
      <c r="BI448">
        <v>18.812932070717508</v>
      </c>
      <c r="BJ448">
        <v>18.390220407929906</v>
      </c>
      <c r="BK448">
        <v>18.237300000000001</v>
      </c>
      <c r="BL448">
        <v>18.933703179777481</v>
      </c>
      <c r="BM448">
        <v>19.164101687112836</v>
      </c>
      <c r="BN448">
        <v>18.010373253119873</v>
      </c>
      <c r="BO448">
        <v>17.618342157191471</v>
      </c>
      <c r="BP448">
        <v>18.919088008015247</v>
      </c>
      <c r="BQ448">
        <v>19.076531338125299</v>
      </c>
      <c r="BU448" s="2">
        <v>3</v>
      </c>
      <c r="BV448" s="7">
        <v>19.275197525515267</v>
      </c>
    </row>
    <row r="449" spans="2:74" x14ac:dyDescent="0.25">
      <c r="B449" s="2">
        <v>4</v>
      </c>
      <c r="C449">
        <v>148.82928000000001</v>
      </c>
      <c r="D449">
        <v>152</v>
      </c>
      <c r="E449">
        <v>0</v>
      </c>
      <c r="F449">
        <v>0</v>
      </c>
      <c r="G449">
        <v>0</v>
      </c>
      <c r="H449">
        <v>137.15576923076924</v>
      </c>
      <c r="I449">
        <v>137.15576923076924</v>
      </c>
      <c r="J449">
        <v>161.8713461538461</v>
      </c>
      <c r="K449">
        <v>161.8713461538461</v>
      </c>
      <c r="L449">
        <v>300</v>
      </c>
      <c r="M449">
        <v>137.15576923076924</v>
      </c>
      <c r="N449">
        <v>140</v>
      </c>
      <c r="P449" s="2">
        <v>4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137.15576923076924</v>
      </c>
      <c r="AF449">
        <v>137.15576923076924</v>
      </c>
      <c r="AG449">
        <v>0</v>
      </c>
      <c r="AH449">
        <v>161.8713461538461</v>
      </c>
      <c r="AI449">
        <v>0</v>
      </c>
      <c r="AJ449">
        <v>0</v>
      </c>
      <c r="AK449">
        <v>161.8713461538461</v>
      </c>
      <c r="AL449">
        <v>300</v>
      </c>
      <c r="AM449">
        <v>277.15576923076924</v>
      </c>
      <c r="AN449">
        <v>0</v>
      </c>
      <c r="AP449" s="2">
        <v>4</v>
      </c>
      <c r="AQ449" s="7">
        <v>1175.21</v>
      </c>
      <c r="AS449" s="2">
        <v>4</v>
      </c>
      <c r="AT449">
        <v>17.945922883355951</v>
      </c>
      <c r="AU449">
        <v>18.120502465082264</v>
      </c>
      <c r="AV449">
        <v>18.265282086439083</v>
      </c>
      <c r="AW449">
        <v>18.745752681419546</v>
      </c>
      <c r="AX449">
        <v>18.701599999999999</v>
      </c>
      <c r="AY449">
        <v>19.062770967021475</v>
      </c>
      <c r="AZ449">
        <v>20.921344266193461</v>
      </c>
      <c r="BA449">
        <v>20.052596179020163</v>
      </c>
      <c r="BB449">
        <v>18.844310788871542</v>
      </c>
      <c r="BC449">
        <v>18.911510914664913</v>
      </c>
      <c r="BD449">
        <v>18.792122449207383</v>
      </c>
      <c r="BE449">
        <v>18.782557529789564</v>
      </c>
      <c r="BF449">
        <v>18.865339739945302</v>
      </c>
      <c r="BG449">
        <v>18.411531536765587</v>
      </c>
      <c r="BH449">
        <v>18.042560301310004</v>
      </c>
      <c r="BI449">
        <v>18.141103176204922</v>
      </c>
      <c r="BJ449">
        <v>17.73063447893599</v>
      </c>
      <c r="BK449">
        <v>17.581836129382857</v>
      </c>
      <c r="BL449">
        <v>18.298692174648398</v>
      </c>
      <c r="BM449">
        <v>18.558697721511436</v>
      </c>
      <c r="BN449">
        <v>17.361768622654328</v>
      </c>
      <c r="BO449">
        <v>16.984877975024961</v>
      </c>
      <c r="BP449">
        <v>18.341976697437683</v>
      </c>
      <c r="BQ449">
        <v>18.353765082960606</v>
      </c>
      <c r="BU449" s="2">
        <v>4</v>
      </c>
      <c r="BV449" s="7">
        <v>18.492460701993647</v>
      </c>
    </row>
    <row r="450" spans="2:74" x14ac:dyDescent="0.25">
      <c r="B450" s="2">
        <v>5</v>
      </c>
      <c r="C450">
        <v>149.06639999999999</v>
      </c>
      <c r="D450">
        <v>152</v>
      </c>
      <c r="E450">
        <v>0</v>
      </c>
      <c r="F450">
        <v>0</v>
      </c>
      <c r="G450">
        <v>0</v>
      </c>
      <c r="H450">
        <v>138.93269230769229</v>
      </c>
      <c r="I450">
        <v>138.93269230769229</v>
      </c>
      <c r="J450">
        <v>163.82596153846154</v>
      </c>
      <c r="K450">
        <v>163.82596153846154</v>
      </c>
      <c r="L450">
        <v>300</v>
      </c>
      <c r="M450">
        <v>138.93269230769229</v>
      </c>
      <c r="N450">
        <v>140</v>
      </c>
      <c r="P450" s="2">
        <v>5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138.93269230769229</v>
      </c>
      <c r="AF450">
        <v>138.93269230769229</v>
      </c>
      <c r="AG450">
        <v>0</v>
      </c>
      <c r="AH450">
        <v>163.82596153846154</v>
      </c>
      <c r="AI450">
        <v>0</v>
      </c>
      <c r="AJ450">
        <v>0</v>
      </c>
      <c r="AK450">
        <v>163.82596153846154</v>
      </c>
      <c r="AL450">
        <v>300</v>
      </c>
      <c r="AM450">
        <v>278.93269230769226</v>
      </c>
      <c r="AN450">
        <v>0</v>
      </c>
      <c r="AP450" s="2">
        <v>5</v>
      </c>
      <c r="AQ450" s="7">
        <v>1184.45</v>
      </c>
      <c r="AS450" s="2">
        <v>5</v>
      </c>
      <c r="AT450">
        <v>18.073431327349894</v>
      </c>
      <c r="AU450">
        <v>18.249804213816265</v>
      </c>
      <c r="AV450">
        <v>18.377266419011345</v>
      </c>
      <c r="AW450">
        <v>18.881240960377877</v>
      </c>
      <c r="AX450">
        <v>18.838199162840258</v>
      </c>
      <c r="AY450">
        <v>19.20421158841911</v>
      </c>
      <c r="AZ450">
        <v>20.442412532354464</v>
      </c>
      <c r="BA450">
        <v>20.201045249280103</v>
      </c>
      <c r="BB450">
        <v>18.981913214457226</v>
      </c>
      <c r="BC450">
        <v>19.053448157822281</v>
      </c>
      <c r="BD450">
        <v>18.941267799271962</v>
      </c>
      <c r="BE450">
        <v>18.921536338228023</v>
      </c>
      <c r="BF450">
        <v>19.060161182510722</v>
      </c>
      <c r="BG450">
        <v>18.529071965785793</v>
      </c>
      <c r="BH450">
        <v>18.1215311184712</v>
      </c>
      <c r="BI450">
        <v>18.217203375385061</v>
      </c>
      <c r="BJ450">
        <v>17.806105077268704</v>
      </c>
      <c r="BK450">
        <v>17.657195217608841</v>
      </c>
      <c r="BL450">
        <v>18.353999999999999</v>
      </c>
      <c r="BM450">
        <v>18.595361936864212</v>
      </c>
      <c r="BN450">
        <v>17.436681108719988</v>
      </c>
      <c r="BO450">
        <v>17.057772675262058</v>
      </c>
      <c r="BP450">
        <v>18.367538344700169</v>
      </c>
      <c r="BQ450">
        <v>18.446657707108074</v>
      </c>
      <c r="BU450" s="2">
        <v>5</v>
      </c>
      <c r="BV450" s="7">
        <v>18.575627361371399</v>
      </c>
    </row>
    <row r="451" spans="2:74" x14ac:dyDescent="0.25">
      <c r="B451" s="2">
        <v>6</v>
      </c>
      <c r="C451">
        <v>133.0258709598312</v>
      </c>
      <c r="D451">
        <v>149.66224</v>
      </c>
      <c r="E451">
        <v>0</v>
      </c>
      <c r="F451">
        <v>0</v>
      </c>
      <c r="G451">
        <v>0</v>
      </c>
      <c r="H451">
        <v>155</v>
      </c>
      <c r="I451">
        <v>155</v>
      </c>
      <c r="J451">
        <v>227.17302325581394</v>
      </c>
      <c r="K451">
        <v>227.17302325581394</v>
      </c>
      <c r="L451">
        <v>300</v>
      </c>
      <c r="M451">
        <v>196.52093023255821</v>
      </c>
      <c r="N451">
        <v>171.17302325581392</v>
      </c>
      <c r="P451" s="2">
        <v>6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155</v>
      </c>
      <c r="AF451">
        <v>155</v>
      </c>
      <c r="AG451">
        <v>0</v>
      </c>
      <c r="AH451">
        <v>227.17302325581394</v>
      </c>
      <c r="AI451">
        <v>0</v>
      </c>
      <c r="AJ451">
        <v>0</v>
      </c>
      <c r="AK451">
        <v>227.17302325581394</v>
      </c>
      <c r="AL451">
        <v>300</v>
      </c>
      <c r="AM451">
        <v>367.69395348837213</v>
      </c>
      <c r="AN451">
        <v>0</v>
      </c>
      <c r="AP451" s="2">
        <v>6</v>
      </c>
      <c r="AQ451" s="7">
        <v>1432.04</v>
      </c>
      <c r="AS451" s="2">
        <v>6</v>
      </c>
      <c r="AT451">
        <v>15.993955</v>
      </c>
      <c r="AU451">
        <v>16.151291895366228</v>
      </c>
      <c r="AV451">
        <v>16.222968000000002</v>
      </c>
      <c r="AW451">
        <v>16.745139887999684</v>
      </c>
      <c r="AX451">
        <v>16.649336622825221</v>
      </c>
      <c r="AY451">
        <v>16.961237096218117</v>
      </c>
      <c r="AZ451">
        <v>19.006534233621043</v>
      </c>
      <c r="BA451">
        <v>18.217297650676734</v>
      </c>
      <c r="BB451">
        <v>16.862878630898621</v>
      </c>
      <c r="BC451">
        <v>16.817706202211962</v>
      </c>
      <c r="BD451">
        <v>16.755064595667989</v>
      </c>
      <c r="BE451">
        <v>16.749926857252831</v>
      </c>
      <c r="BF451">
        <v>16.661067163619549</v>
      </c>
      <c r="BG451">
        <v>16.397572196275494</v>
      </c>
      <c r="BH451">
        <v>15.855285399563854</v>
      </c>
      <c r="BI451">
        <v>15.930098223261481</v>
      </c>
      <c r="BJ451">
        <v>15.573554792510137</v>
      </c>
      <c r="BK451">
        <v>15.444721371202956</v>
      </c>
      <c r="BL451">
        <v>16.03871269079351</v>
      </c>
      <c r="BM451">
        <v>16.239646761112244</v>
      </c>
      <c r="BN451">
        <v>15.253176028301901</v>
      </c>
      <c r="BO451">
        <v>14.920661418273568</v>
      </c>
      <c r="BP451">
        <v>16.035195324631282</v>
      </c>
      <c r="BQ451">
        <v>16.173585881175249</v>
      </c>
      <c r="BU451" s="2">
        <v>6</v>
      </c>
      <c r="BV451" s="7">
        <v>16.402358913477482</v>
      </c>
    </row>
    <row r="452" spans="2:74" x14ac:dyDescent="0.25">
      <c r="B452" s="2">
        <v>7</v>
      </c>
      <c r="C452">
        <v>151.69448</v>
      </c>
      <c r="D452">
        <v>151.83279999999999</v>
      </c>
      <c r="E452">
        <v>75.06</v>
      </c>
      <c r="F452">
        <v>0</v>
      </c>
      <c r="G452">
        <v>0</v>
      </c>
      <c r="H452">
        <v>155</v>
      </c>
      <c r="I452">
        <v>155</v>
      </c>
      <c r="J452">
        <v>259.25465116279082</v>
      </c>
      <c r="K452">
        <v>259.25465116279082</v>
      </c>
      <c r="L452">
        <v>300</v>
      </c>
      <c r="M452">
        <v>225.68604651162806</v>
      </c>
      <c r="N452">
        <v>203.25465116279076</v>
      </c>
      <c r="P452" s="2">
        <v>7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155</v>
      </c>
      <c r="AF452">
        <v>155</v>
      </c>
      <c r="AG452">
        <v>0</v>
      </c>
      <c r="AH452">
        <v>259.25465116279082</v>
      </c>
      <c r="AI452">
        <v>0</v>
      </c>
      <c r="AJ452">
        <v>0</v>
      </c>
      <c r="AK452">
        <v>259.25465116279082</v>
      </c>
      <c r="AL452">
        <v>300</v>
      </c>
      <c r="AM452">
        <v>428.94069767441886</v>
      </c>
      <c r="AN452">
        <v>0</v>
      </c>
      <c r="AP452" s="2">
        <v>7</v>
      </c>
      <c r="AQ452" s="7">
        <v>1557.4500000000007</v>
      </c>
      <c r="AS452" s="2">
        <v>7</v>
      </c>
      <c r="AT452">
        <v>17.2098597759115</v>
      </c>
      <c r="AU452">
        <v>17.382432384471787</v>
      </c>
      <c r="AV452">
        <v>17.192287383330317</v>
      </c>
      <c r="AW452">
        <v>18.10504785847991</v>
      </c>
      <c r="AX452">
        <v>17.86674272710907</v>
      </c>
      <c r="AY452">
        <v>18.175357599805892</v>
      </c>
      <c r="AZ452">
        <v>19.27939331030159</v>
      </c>
      <c r="BA452">
        <v>19.051758006725532</v>
      </c>
      <c r="BB452">
        <v>17.87397</v>
      </c>
      <c r="BC452">
        <v>17.997965105176178</v>
      </c>
      <c r="BD452">
        <v>17.879290741638364</v>
      </c>
      <c r="BE452">
        <v>17.794906877204525</v>
      </c>
      <c r="BF452">
        <v>17.828171891076568</v>
      </c>
      <c r="BG452">
        <v>17.490028476766632</v>
      </c>
      <c r="BH452">
        <v>16.897271765771976</v>
      </c>
      <c r="BI452">
        <v>16.980651724049963</v>
      </c>
      <c r="BJ452">
        <v>16.599386580354469</v>
      </c>
      <c r="BK452">
        <v>16.461489657487192</v>
      </c>
      <c r="BL452">
        <v>17.098151881876781</v>
      </c>
      <c r="BM452">
        <v>17.313921853989921</v>
      </c>
      <c r="BN452">
        <v>16.256785073655028</v>
      </c>
      <c r="BO452">
        <v>15.902825122092246</v>
      </c>
      <c r="BP452">
        <v>17.096805896050892</v>
      </c>
      <c r="BQ452">
        <v>17.222604774697228</v>
      </c>
      <c r="BU452" s="2">
        <v>7</v>
      </c>
      <c r="BV452" s="7">
        <v>17.456546102834317</v>
      </c>
    </row>
    <row r="453" spans="2:74" x14ac:dyDescent="0.25">
      <c r="B453" s="2">
        <v>8</v>
      </c>
      <c r="C453">
        <v>152</v>
      </c>
      <c r="D453">
        <v>151.46191999999999</v>
      </c>
      <c r="E453">
        <v>75.39</v>
      </c>
      <c r="F453">
        <v>0</v>
      </c>
      <c r="G453">
        <v>0</v>
      </c>
      <c r="H453">
        <v>155</v>
      </c>
      <c r="I453">
        <v>155</v>
      </c>
      <c r="J453">
        <v>336.3927906976744</v>
      </c>
      <c r="K453">
        <v>336.3927906976744</v>
      </c>
      <c r="L453">
        <v>300</v>
      </c>
      <c r="M453">
        <v>295.81162790697675</v>
      </c>
      <c r="N453">
        <v>280.39279069767434</v>
      </c>
      <c r="P453" s="2">
        <v>8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155</v>
      </c>
      <c r="AF453">
        <v>155</v>
      </c>
      <c r="AG453">
        <v>0</v>
      </c>
      <c r="AH453">
        <v>336.3927906976744</v>
      </c>
      <c r="AI453">
        <v>0</v>
      </c>
      <c r="AJ453">
        <v>0</v>
      </c>
      <c r="AK453">
        <v>336.3927906976744</v>
      </c>
      <c r="AL453">
        <v>300</v>
      </c>
      <c r="AM453">
        <v>576.2044186046511</v>
      </c>
      <c r="AN453">
        <v>0</v>
      </c>
      <c r="AP453" s="2">
        <v>8</v>
      </c>
      <c r="AQ453" s="7">
        <v>1858.99</v>
      </c>
      <c r="AS453" s="2">
        <v>8</v>
      </c>
      <c r="AT453">
        <v>17.779093340660978</v>
      </c>
      <c r="AU453">
        <v>17.956576176180899</v>
      </c>
      <c r="AV453">
        <v>17.786190642168208</v>
      </c>
      <c r="AW453">
        <v>18.700523834299148</v>
      </c>
      <c r="AX453">
        <v>18.452383862834971</v>
      </c>
      <c r="AY453">
        <v>18.767952394074928</v>
      </c>
      <c r="AZ453">
        <v>19.908416834762008</v>
      </c>
      <c r="BA453">
        <v>19.6733545360185</v>
      </c>
      <c r="BB453">
        <v>18.45982293900909</v>
      </c>
      <c r="BC453">
        <v>18.58244822271838</v>
      </c>
      <c r="BD453">
        <v>18.461452735008518</v>
      </c>
      <c r="BE453">
        <v>18.36248518573467</v>
      </c>
      <c r="BF453">
        <v>18.396447884569724</v>
      </c>
      <c r="BG453">
        <v>18.068916632680658</v>
      </c>
      <c r="BH453">
        <v>17.464689406980952</v>
      </c>
      <c r="BI453">
        <v>17.555680792850438</v>
      </c>
      <c r="BJ453">
        <v>17.159912097380179</v>
      </c>
      <c r="BK453">
        <v>17.016597999999998</v>
      </c>
      <c r="BL453">
        <v>17.690439507890254</v>
      </c>
      <c r="BM453">
        <v>17.503660614012965</v>
      </c>
      <c r="BN453">
        <v>16.804266549330752</v>
      </c>
      <c r="BO453">
        <v>16.43895695311344</v>
      </c>
      <c r="BP453">
        <v>17.290938580638343</v>
      </c>
      <c r="BQ453">
        <v>17.782645573772449</v>
      </c>
      <c r="BU453" s="2">
        <v>8</v>
      </c>
      <c r="BV453" s="7">
        <v>18.002660554028768</v>
      </c>
    </row>
    <row r="454" spans="2:74" x14ac:dyDescent="0.25">
      <c r="B454" s="2">
        <v>9</v>
      </c>
      <c r="C454">
        <v>149.76560000000001</v>
      </c>
      <c r="D454">
        <v>152</v>
      </c>
      <c r="E454">
        <v>110.78779800000001</v>
      </c>
      <c r="F454">
        <v>0</v>
      </c>
      <c r="G454">
        <v>0</v>
      </c>
      <c r="H454">
        <v>155</v>
      </c>
      <c r="I454">
        <v>155</v>
      </c>
      <c r="J454">
        <v>400</v>
      </c>
      <c r="K454">
        <v>400</v>
      </c>
      <c r="L454">
        <v>300</v>
      </c>
      <c r="M454">
        <v>310</v>
      </c>
      <c r="N454">
        <v>350</v>
      </c>
      <c r="P454" s="2">
        <v>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155</v>
      </c>
      <c r="AF454">
        <v>155</v>
      </c>
      <c r="AG454">
        <v>0</v>
      </c>
      <c r="AH454">
        <v>400</v>
      </c>
      <c r="AI454">
        <v>0</v>
      </c>
      <c r="AJ454">
        <v>0</v>
      </c>
      <c r="AK454">
        <v>400</v>
      </c>
      <c r="AL454">
        <v>300</v>
      </c>
      <c r="AM454">
        <v>660</v>
      </c>
      <c r="AN454">
        <v>0</v>
      </c>
      <c r="AP454" s="2">
        <v>9</v>
      </c>
      <c r="AQ454" s="7">
        <v>2070</v>
      </c>
      <c r="AS454" s="2">
        <v>9</v>
      </c>
      <c r="AT454">
        <v>17.602059248752436</v>
      </c>
      <c r="AU454">
        <v>17.752474520729209</v>
      </c>
      <c r="AV454">
        <v>17.26237212484655</v>
      </c>
      <c r="AW454">
        <v>18.362799369526961</v>
      </c>
      <c r="AX454">
        <v>18.356712698354066</v>
      </c>
      <c r="AY454">
        <v>18.376838231909893</v>
      </c>
      <c r="AZ454">
        <v>19.060548000000001</v>
      </c>
      <c r="BA454">
        <v>19.209198593424635</v>
      </c>
      <c r="BB454">
        <v>18.026586628144734</v>
      </c>
      <c r="BC454">
        <v>18.141700765810288</v>
      </c>
      <c r="BD454">
        <v>18.042069818443466</v>
      </c>
      <c r="BE454">
        <v>17.914612784250043</v>
      </c>
      <c r="BF454">
        <v>17.950894760559819</v>
      </c>
      <c r="BG454">
        <v>17.698883660082867</v>
      </c>
      <c r="BH454">
        <v>16.946510168113612</v>
      </c>
      <c r="BI454">
        <v>17.034400918005481</v>
      </c>
      <c r="BJ454">
        <v>16.65051641530113</v>
      </c>
      <c r="BK454">
        <v>16.511520000000001</v>
      </c>
      <c r="BL454">
        <v>17.186969458753282</v>
      </c>
      <c r="BM454">
        <v>17.025045272543689</v>
      </c>
      <c r="BN454">
        <v>16.305551172661954</v>
      </c>
      <c r="BO454">
        <v>15.951035650258291</v>
      </c>
      <c r="BP454">
        <v>16.829012737273345</v>
      </c>
      <c r="BQ454">
        <v>17.256557504127251</v>
      </c>
      <c r="BU454" s="2">
        <v>9</v>
      </c>
      <c r="BV454" s="7">
        <v>17.56061960424471</v>
      </c>
    </row>
    <row r="455" spans="2:74" x14ac:dyDescent="0.25">
      <c r="B455" s="2">
        <v>10</v>
      </c>
      <c r="C455">
        <v>152</v>
      </c>
      <c r="D455">
        <v>152</v>
      </c>
      <c r="E455">
        <v>76.927499999999995</v>
      </c>
      <c r="F455">
        <v>0</v>
      </c>
      <c r="G455">
        <v>0</v>
      </c>
      <c r="H455">
        <v>155</v>
      </c>
      <c r="I455">
        <v>155</v>
      </c>
      <c r="J455">
        <v>400</v>
      </c>
      <c r="K455">
        <v>400</v>
      </c>
      <c r="L455">
        <v>300</v>
      </c>
      <c r="M455">
        <v>310</v>
      </c>
      <c r="N455">
        <v>346.29999999999978</v>
      </c>
      <c r="P455" s="2">
        <v>10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155</v>
      </c>
      <c r="AF455">
        <v>155</v>
      </c>
      <c r="AG455">
        <v>0</v>
      </c>
      <c r="AH455">
        <v>400</v>
      </c>
      <c r="AI455">
        <v>0</v>
      </c>
      <c r="AJ455">
        <v>0</v>
      </c>
      <c r="AK455">
        <v>400</v>
      </c>
      <c r="AL455">
        <v>300</v>
      </c>
      <c r="AM455">
        <v>656.29999999999973</v>
      </c>
      <c r="AN455">
        <v>0</v>
      </c>
      <c r="AP455" s="2">
        <v>10</v>
      </c>
      <c r="AQ455" s="7">
        <v>2066.2999999999997</v>
      </c>
      <c r="AS455" s="2">
        <v>10</v>
      </c>
      <c r="AT455">
        <v>17.546932288858333</v>
      </c>
      <c r="AU455">
        <v>17.696159206290517</v>
      </c>
      <c r="AV455">
        <v>17.217050886476539</v>
      </c>
      <c r="AW455">
        <v>18.296326170529781</v>
      </c>
      <c r="AX455">
        <v>18.300155404503375</v>
      </c>
      <c r="AY455">
        <v>18.320554085674321</v>
      </c>
      <c r="AZ455">
        <v>19.370477020692505</v>
      </c>
      <c r="BA455">
        <v>19.141766275180494</v>
      </c>
      <c r="BB455">
        <v>17.954726420717389</v>
      </c>
      <c r="BC455">
        <v>18.086748025990104</v>
      </c>
      <c r="BD455">
        <v>17.909531999484802</v>
      </c>
      <c r="BE455">
        <v>17.880156824942141</v>
      </c>
      <c r="BF455">
        <v>17.788340267738793</v>
      </c>
      <c r="BG455">
        <v>17.524929</v>
      </c>
      <c r="BH455">
        <v>16.931039878976421</v>
      </c>
      <c r="BI455">
        <v>17.021889601610216</v>
      </c>
      <c r="BJ455">
        <v>16.637281409452783</v>
      </c>
      <c r="BK455">
        <v>16.497915062085461</v>
      </c>
      <c r="BL455">
        <v>17.154815203878734</v>
      </c>
      <c r="BM455">
        <v>16.975719948304366</v>
      </c>
      <c r="BN455">
        <v>16.291658751645734</v>
      </c>
      <c r="BO455">
        <v>15.937805734974713</v>
      </c>
      <c r="BP455">
        <v>16.770542736559062</v>
      </c>
      <c r="BQ455">
        <v>17.229243823893498</v>
      </c>
      <c r="BU455" s="2">
        <v>10</v>
      </c>
      <c r="BV455" s="7">
        <v>17.520073584519167</v>
      </c>
    </row>
    <row r="456" spans="2:74" x14ac:dyDescent="0.25">
      <c r="B456" s="2">
        <v>11</v>
      </c>
      <c r="C456">
        <v>152</v>
      </c>
      <c r="D456">
        <v>150.86151999999998</v>
      </c>
      <c r="E456">
        <v>116.90053399999999</v>
      </c>
      <c r="F456">
        <v>0</v>
      </c>
      <c r="G456">
        <v>0</v>
      </c>
      <c r="H456">
        <v>155</v>
      </c>
      <c r="I456">
        <v>155</v>
      </c>
      <c r="J456">
        <v>385.73666666666685</v>
      </c>
      <c r="K456">
        <v>385.73666666666668</v>
      </c>
      <c r="L456">
        <v>300</v>
      </c>
      <c r="M456">
        <v>310</v>
      </c>
      <c r="N456">
        <v>329.73666666666662</v>
      </c>
      <c r="P456" s="2">
        <v>11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155</v>
      </c>
      <c r="AF456">
        <v>155</v>
      </c>
      <c r="AG456">
        <v>0</v>
      </c>
      <c r="AH456">
        <v>385.73666666666685</v>
      </c>
      <c r="AI456">
        <v>0</v>
      </c>
      <c r="AJ456">
        <v>0</v>
      </c>
      <c r="AK456">
        <v>385.73666666666668</v>
      </c>
      <c r="AL456">
        <v>300</v>
      </c>
      <c r="AM456">
        <v>639.73666666666668</v>
      </c>
      <c r="AN456">
        <v>0</v>
      </c>
      <c r="AP456" s="2">
        <v>11</v>
      </c>
      <c r="AQ456" s="7">
        <v>2021.2100000000003</v>
      </c>
      <c r="AS456" s="2">
        <v>11</v>
      </c>
      <c r="AT456">
        <v>18.164866524374538</v>
      </c>
      <c r="AU456">
        <v>18.31924764151757</v>
      </c>
      <c r="AV456">
        <v>17.840819157102924</v>
      </c>
      <c r="AW456">
        <v>18.946353348112805</v>
      </c>
      <c r="AX456">
        <v>18.937941112862447</v>
      </c>
      <c r="AY456">
        <v>18.955379285655098</v>
      </c>
      <c r="AZ456">
        <v>19.595348999999999</v>
      </c>
      <c r="BA456">
        <v>19.814343271811509</v>
      </c>
      <c r="BB456">
        <v>18.597283572732842</v>
      </c>
      <c r="BC456">
        <v>18.71035825567094</v>
      </c>
      <c r="BD456">
        <v>18.586205905747086</v>
      </c>
      <c r="BE456">
        <v>18.488221778971223</v>
      </c>
      <c r="BF456">
        <v>18.519855623582696</v>
      </c>
      <c r="BG456">
        <v>18.184157836137075</v>
      </c>
      <c r="BH456">
        <v>17.56208759189542</v>
      </c>
      <c r="BI456">
        <v>17.658167722432907</v>
      </c>
      <c r="BJ456">
        <v>17.258572731188181</v>
      </c>
      <c r="BK456">
        <v>17.11371048405795</v>
      </c>
      <c r="BL456">
        <v>17.797499999999999</v>
      </c>
      <c r="BM456">
        <v>17.612983102185289</v>
      </c>
      <c r="BN456">
        <v>16.899478106815188</v>
      </c>
      <c r="BO456">
        <v>16.532642044676393</v>
      </c>
      <c r="BP456">
        <v>17.400820224106521</v>
      </c>
      <c r="BQ456">
        <v>17.864390892895372</v>
      </c>
      <c r="BU456" s="2">
        <v>11</v>
      </c>
      <c r="BV456" s="7">
        <v>18.140030633938832</v>
      </c>
    </row>
    <row r="457" spans="2:74" x14ac:dyDescent="0.25">
      <c r="B457" s="2">
        <v>12</v>
      </c>
      <c r="C457">
        <v>152</v>
      </c>
      <c r="D457">
        <v>149.36887999999999</v>
      </c>
      <c r="E457">
        <v>87.953552646239174</v>
      </c>
      <c r="F457">
        <v>0</v>
      </c>
      <c r="G457">
        <v>0</v>
      </c>
      <c r="H457">
        <v>155</v>
      </c>
      <c r="I457">
        <v>155</v>
      </c>
      <c r="J457">
        <v>400</v>
      </c>
      <c r="K457">
        <v>400</v>
      </c>
      <c r="L457">
        <v>300</v>
      </c>
      <c r="M457">
        <v>310</v>
      </c>
      <c r="N457">
        <v>350</v>
      </c>
      <c r="P457" s="2">
        <v>12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155</v>
      </c>
      <c r="AF457">
        <v>155</v>
      </c>
      <c r="AG457">
        <v>0</v>
      </c>
      <c r="AH457">
        <v>400</v>
      </c>
      <c r="AI457">
        <v>0</v>
      </c>
      <c r="AJ457">
        <v>0</v>
      </c>
      <c r="AK457">
        <v>400</v>
      </c>
      <c r="AL457">
        <v>300</v>
      </c>
      <c r="AM457">
        <v>660</v>
      </c>
      <c r="AN457">
        <v>0</v>
      </c>
      <c r="AP457" s="2">
        <v>12</v>
      </c>
      <c r="AQ457" s="7">
        <v>2070</v>
      </c>
      <c r="AS457" s="2">
        <v>12</v>
      </c>
      <c r="AT457">
        <v>17.761763116578166</v>
      </c>
      <c r="AU457">
        <v>17.913570382667551</v>
      </c>
      <c r="AV457">
        <v>17.418137169756228</v>
      </c>
      <c r="AW457">
        <v>18.529521106796743</v>
      </c>
      <c r="AX457">
        <v>18.523448109561311</v>
      </c>
      <c r="AY457">
        <v>18.543863936596338</v>
      </c>
      <c r="AZ457">
        <v>19.615379000000001</v>
      </c>
      <c r="BA457">
        <v>19.383776652272669</v>
      </c>
      <c r="BB457">
        <v>18.190326023534304</v>
      </c>
      <c r="BC457">
        <v>18.306669538390295</v>
      </c>
      <c r="BD457">
        <v>18.161330339187757</v>
      </c>
      <c r="BE457">
        <v>18.122620461128321</v>
      </c>
      <c r="BF457">
        <v>18.026330157302546</v>
      </c>
      <c r="BG457">
        <v>17.807790000000001</v>
      </c>
      <c r="BH457">
        <v>17.097882345456789</v>
      </c>
      <c r="BI457">
        <v>17.186396609339983</v>
      </c>
      <c r="BJ457">
        <v>16.799140213894145</v>
      </c>
      <c r="BK457">
        <v>16.658928643614377</v>
      </c>
      <c r="BL457">
        <v>17.335520720547756</v>
      </c>
      <c r="BM457">
        <v>17.167897320744466</v>
      </c>
      <c r="BN457">
        <v>16.451145307386088</v>
      </c>
      <c r="BO457">
        <v>16.093445114250009</v>
      </c>
      <c r="BP457">
        <v>16.967830041637644</v>
      </c>
      <c r="BQ457">
        <v>17.41131365396334</v>
      </c>
      <c r="BU457" s="2">
        <v>12</v>
      </c>
      <c r="BV457" s="7">
        <v>17.728084415191955</v>
      </c>
    </row>
    <row r="458" spans="2:74" x14ac:dyDescent="0.25">
      <c r="B458" s="2">
        <v>13</v>
      </c>
      <c r="C458">
        <v>152</v>
      </c>
      <c r="D458">
        <v>152</v>
      </c>
      <c r="E458">
        <v>94.028236815321051</v>
      </c>
      <c r="F458">
        <v>0</v>
      </c>
      <c r="G458">
        <v>0</v>
      </c>
      <c r="H458">
        <v>155</v>
      </c>
      <c r="I458">
        <v>155</v>
      </c>
      <c r="J458">
        <v>400</v>
      </c>
      <c r="K458">
        <v>400</v>
      </c>
      <c r="L458">
        <v>300</v>
      </c>
      <c r="M458">
        <v>310</v>
      </c>
      <c r="N458">
        <v>350</v>
      </c>
      <c r="P458" s="2">
        <v>13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155</v>
      </c>
      <c r="AF458">
        <v>155</v>
      </c>
      <c r="AG458">
        <v>0</v>
      </c>
      <c r="AH458">
        <v>400</v>
      </c>
      <c r="AI458">
        <v>0</v>
      </c>
      <c r="AJ458">
        <v>0</v>
      </c>
      <c r="AK458">
        <v>400</v>
      </c>
      <c r="AL458">
        <v>300</v>
      </c>
      <c r="AM458">
        <v>660</v>
      </c>
      <c r="AN458">
        <v>0</v>
      </c>
      <c r="AP458" s="2">
        <v>13</v>
      </c>
      <c r="AQ458" s="7">
        <v>2070</v>
      </c>
      <c r="AS458" s="2">
        <v>13</v>
      </c>
      <c r="AT458">
        <v>17.600607673222779</v>
      </c>
      <c r="AU458">
        <v>17.751010541019291</v>
      </c>
      <c r="AV458">
        <v>17.260948562035022</v>
      </c>
      <c r="AW458">
        <v>18.361285058625437</v>
      </c>
      <c r="AX458">
        <v>18.355198889397286</v>
      </c>
      <c r="AY458">
        <v>18.375322763276227</v>
      </c>
      <c r="AZ458">
        <v>19.437111999999999</v>
      </c>
      <c r="BA458">
        <v>19.207614483166953</v>
      </c>
      <c r="BB458">
        <v>18.025100043441597</v>
      </c>
      <c r="BC458">
        <v>18.14020468807778</v>
      </c>
      <c r="BD458">
        <v>18.040581956899949</v>
      </c>
      <c r="BE458">
        <v>17.913135433608076</v>
      </c>
      <c r="BF458">
        <v>17.949414417879922</v>
      </c>
      <c r="BG458">
        <v>17.697424099809233</v>
      </c>
      <c r="BH458">
        <v>16.945112653248106</v>
      </c>
      <c r="BI458">
        <v>17.032996155120841</v>
      </c>
      <c r="BJ458">
        <v>16.649143309925542</v>
      </c>
      <c r="BK458">
        <v>16.510158357135253</v>
      </c>
      <c r="BL458">
        <v>17.185552114115737</v>
      </c>
      <c r="BM458">
        <v>17.023641281183906</v>
      </c>
      <c r="BN458">
        <v>16.304206515270621</v>
      </c>
      <c r="BO458">
        <v>15.949720228426838</v>
      </c>
      <c r="BP458">
        <v>16.8276249119784</v>
      </c>
      <c r="BQ458">
        <v>17.255134420825669</v>
      </c>
      <c r="BU458" s="2">
        <v>13</v>
      </c>
      <c r="BV458" s="7">
        <v>17.574927106570431</v>
      </c>
    </row>
    <row r="459" spans="2:74" x14ac:dyDescent="0.25">
      <c r="B459" s="2">
        <v>14</v>
      </c>
      <c r="C459">
        <v>152</v>
      </c>
      <c r="D459">
        <v>151.30688000000001</v>
      </c>
      <c r="E459">
        <v>110.598297</v>
      </c>
      <c r="F459">
        <v>0</v>
      </c>
      <c r="G459">
        <v>0</v>
      </c>
      <c r="H459">
        <v>155</v>
      </c>
      <c r="I459">
        <v>155</v>
      </c>
      <c r="J459">
        <v>385.64000000000004</v>
      </c>
      <c r="K459">
        <v>385.64000000000004</v>
      </c>
      <c r="L459">
        <v>300</v>
      </c>
      <c r="M459">
        <v>310</v>
      </c>
      <c r="N459">
        <v>329.64000000000004</v>
      </c>
      <c r="P459" s="2">
        <v>14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155</v>
      </c>
      <c r="AF459">
        <v>155</v>
      </c>
      <c r="AG459">
        <v>0</v>
      </c>
      <c r="AH459">
        <v>385.64000000000004</v>
      </c>
      <c r="AI459">
        <v>0</v>
      </c>
      <c r="AJ459">
        <v>0</v>
      </c>
      <c r="AK459">
        <v>385.64000000000004</v>
      </c>
      <c r="AL459">
        <v>300</v>
      </c>
      <c r="AM459">
        <v>639.6400000000001</v>
      </c>
      <c r="AN459">
        <v>0</v>
      </c>
      <c r="AP459" s="2">
        <v>14</v>
      </c>
      <c r="AQ459" s="7">
        <v>2020.9200000000003</v>
      </c>
      <c r="AS459" s="2">
        <v>14</v>
      </c>
      <c r="AT459">
        <v>18.260952275586021</v>
      </c>
      <c r="AU459">
        <v>18.416405704030041</v>
      </c>
      <c r="AV459">
        <v>17.927157848778872</v>
      </c>
      <c r="AW459">
        <v>19.04765719991596</v>
      </c>
      <c r="AX459">
        <v>19.03984640118361</v>
      </c>
      <c r="AY459">
        <v>19.058386465583666</v>
      </c>
      <c r="AZ459">
        <v>19.731553000000002</v>
      </c>
      <c r="BA459">
        <v>19.921897166776915</v>
      </c>
      <c r="BB459">
        <v>18.697379638903143</v>
      </c>
      <c r="BC459">
        <v>18.812786328797479</v>
      </c>
      <c r="BD459">
        <v>18.647675719031522</v>
      </c>
      <c r="BE459">
        <v>18.632541856448505</v>
      </c>
      <c r="BF459">
        <v>18.529285262036044</v>
      </c>
      <c r="BG459">
        <v>18.248982000000002</v>
      </c>
      <c r="BH459">
        <v>17.632635590196642</v>
      </c>
      <c r="BI459">
        <v>17.727593415386767</v>
      </c>
      <c r="BJ459">
        <v>17.326926285684099</v>
      </c>
      <c r="BK459">
        <v>17.181728674607314</v>
      </c>
      <c r="BL459">
        <v>17.867587503712386</v>
      </c>
      <c r="BM459">
        <v>17.68244607537595</v>
      </c>
      <c r="BN459">
        <v>16.966871693513433</v>
      </c>
      <c r="BO459">
        <v>16.598393856192537</v>
      </c>
      <c r="BP459">
        <v>17.469503267223708</v>
      </c>
      <c r="BQ459">
        <v>17.941890310023005</v>
      </c>
      <c r="BU459" s="2">
        <v>14</v>
      </c>
      <c r="BV459" s="7">
        <v>18.22367014745782</v>
      </c>
    </row>
    <row r="460" spans="2:74" x14ac:dyDescent="0.25">
      <c r="B460" s="2">
        <v>15</v>
      </c>
      <c r="C460">
        <v>152</v>
      </c>
      <c r="D460">
        <v>152</v>
      </c>
      <c r="E460">
        <v>99.879107329961357</v>
      </c>
      <c r="F460">
        <v>0</v>
      </c>
      <c r="G460">
        <v>0</v>
      </c>
      <c r="H460">
        <v>155</v>
      </c>
      <c r="I460">
        <v>155</v>
      </c>
      <c r="J460">
        <v>365.34333333333319</v>
      </c>
      <c r="K460">
        <v>365.34333333333319</v>
      </c>
      <c r="L460">
        <v>300</v>
      </c>
      <c r="M460">
        <v>310</v>
      </c>
      <c r="N460">
        <v>309.34333333333313</v>
      </c>
      <c r="P460" s="2">
        <v>15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155</v>
      </c>
      <c r="AF460">
        <v>155</v>
      </c>
      <c r="AG460">
        <v>0</v>
      </c>
      <c r="AH460">
        <v>365.34333333333319</v>
      </c>
      <c r="AI460">
        <v>0</v>
      </c>
      <c r="AJ460">
        <v>0</v>
      </c>
      <c r="AK460">
        <v>365.34333333333319</v>
      </c>
      <c r="AL460">
        <v>300</v>
      </c>
      <c r="AM460">
        <v>619.34333333333313</v>
      </c>
      <c r="AN460">
        <v>0</v>
      </c>
      <c r="AP460" s="2">
        <v>15</v>
      </c>
      <c r="AQ460" s="7">
        <v>1960.0299999999997</v>
      </c>
      <c r="AS460" s="2">
        <v>15</v>
      </c>
      <c r="AT460">
        <v>18.151471375246913</v>
      </c>
      <c r="AU460">
        <v>18.320562669074803</v>
      </c>
      <c r="AV460">
        <v>17.922594415971652</v>
      </c>
      <c r="AW460">
        <v>19.008876150571005</v>
      </c>
      <c r="AX460">
        <v>18.789059023758803</v>
      </c>
      <c r="AY460">
        <v>19.079639820210264</v>
      </c>
      <c r="AZ460">
        <v>20.196249000000002</v>
      </c>
      <c r="BA460">
        <v>19.957788214527248</v>
      </c>
      <c r="BB460">
        <v>18.707790081171975</v>
      </c>
      <c r="BC460">
        <v>18.870368440878906</v>
      </c>
      <c r="BD460">
        <v>18.716067799948831</v>
      </c>
      <c r="BE460">
        <v>18.618479627236354</v>
      </c>
      <c r="BF460">
        <v>18.648661279706594</v>
      </c>
      <c r="BG460">
        <v>18.306724426275853</v>
      </c>
      <c r="BH460">
        <v>17.671308481202953</v>
      </c>
      <c r="BI460">
        <v>17.770985927287295</v>
      </c>
      <c r="BJ460">
        <v>17.367845604000291</v>
      </c>
      <c r="BK460">
        <v>17.221592064500673</v>
      </c>
      <c r="BL460">
        <v>17.91368735216713</v>
      </c>
      <c r="BM460">
        <v>17.730186102702959</v>
      </c>
      <c r="BN460">
        <v>17.005558007203639</v>
      </c>
      <c r="BO460">
        <v>16.636775020469152</v>
      </c>
      <c r="BP460">
        <v>17.517846674362751</v>
      </c>
      <c r="BQ460">
        <v>17.964081461243055</v>
      </c>
      <c r="BU460" s="2">
        <v>15</v>
      </c>
      <c r="BV460" s="7">
        <v>18.253924959154965</v>
      </c>
    </row>
    <row r="461" spans="2:74" x14ac:dyDescent="0.25">
      <c r="B461" s="2">
        <v>16</v>
      </c>
      <c r="C461">
        <v>149.93432000000001</v>
      </c>
      <c r="D461">
        <v>152</v>
      </c>
      <c r="E461">
        <v>79.19769888225234</v>
      </c>
      <c r="F461">
        <v>0</v>
      </c>
      <c r="G461">
        <v>0</v>
      </c>
      <c r="H461">
        <v>155</v>
      </c>
      <c r="I461">
        <v>155</v>
      </c>
      <c r="J461">
        <v>390.57666666666665</v>
      </c>
      <c r="K461">
        <v>390.57666666666665</v>
      </c>
      <c r="L461">
        <v>300</v>
      </c>
      <c r="M461">
        <v>310</v>
      </c>
      <c r="N461">
        <v>334.57666666666665</v>
      </c>
      <c r="P461" s="2">
        <v>16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155</v>
      </c>
      <c r="AF461">
        <v>155</v>
      </c>
      <c r="AG461">
        <v>0</v>
      </c>
      <c r="AH461">
        <v>390.57666666666665</v>
      </c>
      <c r="AI461">
        <v>0</v>
      </c>
      <c r="AJ461">
        <v>0</v>
      </c>
      <c r="AK461">
        <v>390.57666666666665</v>
      </c>
      <c r="AL461">
        <v>300</v>
      </c>
      <c r="AM461">
        <v>644.5766666666666</v>
      </c>
      <c r="AN461">
        <v>0</v>
      </c>
      <c r="AP461" s="2">
        <v>16</v>
      </c>
      <c r="AQ461" s="7">
        <v>2035.7299999999998</v>
      </c>
      <c r="AS461" s="2">
        <v>16</v>
      </c>
      <c r="AT461">
        <v>17.982980537528078</v>
      </c>
      <c r="AU461">
        <v>18.151350152973887</v>
      </c>
      <c r="AV461">
        <v>17.729843778079967</v>
      </c>
      <c r="AW461">
        <v>18.836028401264002</v>
      </c>
      <c r="AX461">
        <v>18.620280867429358</v>
      </c>
      <c r="AY461">
        <v>18.911609873133699</v>
      </c>
      <c r="AZ461">
        <v>20.017982</v>
      </c>
      <c r="BA461">
        <v>19.781626045421532</v>
      </c>
      <c r="BB461">
        <v>18.539859952808005</v>
      </c>
      <c r="BC461">
        <v>18.706655920163666</v>
      </c>
      <c r="BD461">
        <v>18.57505050221588</v>
      </c>
      <c r="BE461">
        <v>18.444913151909351</v>
      </c>
      <c r="BF461">
        <v>18.480606099369702</v>
      </c>
      <c r="BG461">
        <v>18.217259514785631</v>
      </c>
      <c r="BH461">
        <v>17.433803977835424</v>
      </c>
      <c r="BI461">
        <v>17.527193582290479</v>
      </c>
      <c r="BJ461">
        <v>17.131220321180777</v>
      </c>
      <c r="BK461">
        <v>16.987741325238488</v>
      </c>
      <c r="BL461">
        <v>17.686636209169922</v>
      </c>
      <c r="BM461">
        <v>17.522205772484249</v>
      </c>
      <c r="BN461">
        <v>16.775384974074377</v>
      </c>
      <c r="BO461">
        <v>16.411006753407548</v>
      </c>
      <c r="BP461">
        <v>17.321672293308463</v>
      </c>
      <c r="BQ461">
        <v>17.741463582941392</v>
      </c>
      <c r="BU461" s="2">
        <v>16</v>
      </c>
      <c r="BV461" s="7">
        <v>18.063932316208913</v>
      </c>
    </row>
    <row r="462" spans="2:74" x14ac:dyDescent="0.25">
      <c r="B462" s="2">
        <v>17</v>
      </c>
      <c r="C462">
        <v>152</v>
      </c>
      <c r="D462">
        <v>152</v>
      </c>
      <c r="E462">
        <v>135.59272594535065</v>
      </c>
      <c r="F462">
        <v>0</v>
      </c>
      <c r="G462">
        <v>0</v>
      </c>
      <c r="H462">
        <v>155</v>
      </c>
      <c r="I462">
        <v>155</v>
      </c>
      <c r="J462">
        <v>400</v>
      </c>
      <c r="K462">
        <v>400</v>
      </c>
      <c r="L462">
        <v>300</v>
      </c>
      <c r="M462">
        <v>310</v>
      </c>
      <c r="N462">
        <v>350</v>
      </c>
      <c r="P462" s="2">
        <v>17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155</v>
      </c>
      <c r="AF462">
        <v>155</v>
      </c>
      <c r="AG462">
        <v>0</v>
      </c>
      <c r="AH462">
        <v>400</v>
      </c>
      <c r="AI462">
        <v>0</v>
      </c>
      <c r="AJ462">
        <v>0</v>
      </c>
      <c r="AK462">
        <v>400</v>
      </c>
      <c r="AL462">
        <v>300</v>
      </c>
      <c r="AM462">
        <v>660</v>
      </c>
      <c r="AN462">
        <v>0</v>
      </c>
      <c r="AP462" s="2">
        <v>17</v>
      </c>
      <c r="AQ462" s="7">
        <v>2070</v>
      </c>
      <c r="AS462" s="2">
        <v>17</v>
      </c>
      <c r="AT462">
        <v>18.892028030270104</v>
      </c>
      <c r="AU462">
        <v>19.070049297129138</v>
      </c>
      <c r="AV462">
        <v>18.467596833705255</v>
      </c>
      <c r="AW462">
        <v>19.382268578664949</v>
      </c>
      <c r="AX462">
        <v>19.620728670304263</v>
      </c>
      <c r="AY462">
        <v>19.601877835785036</v>
      </c>
      <c r="AZ462">
        <v>19.859745</v>
      </c>
      <c r="BA462">
        <v>20.097034339935046</v>
      </c>
      <c r="BB462">
        <v>19.225203270411136</v>
      </c>
      <c r="BC462">
        <v>19.308872212877596</v>
      </c>
      <c r="BD462">
        <v>19.20135346217937</v>
      </c>
      <c r="BE462">
        <v>19.099211566639955</v>
      </c>
      <c r="BF462">
        <v>19.133308909408065</v>
      </c>
      <c r="BG462">
        <v>18.789796731070101</v>
      </c>
      <c r="BH462">
        <v>18.154756453968602</v>
      </c>
      <c r="BI462">
        <v>18.251539451970874</v>
      </c>
      <c r="BJ462">
        <v>17.839356847245305</v>
      </c>
      <c r="BK462">
        <v>17.69002106686192</v>
      </c>
      <c r="BL462">
        <v>18.393455114734145</v>
      </c>
      <c r="BM462">
        <v>18.200880006272453</v>
      </c>
      <c r="BN462">
        <v>17.468956311215095</v>
      </c>
      <c r="BO462">
        <v>17.089457448772041</v>
      </c>
      <c r="BP462">
        <v>17.980589682694344</v>
      </c>
      <c r="BQ462">
        <v>18.476921407212245</v>
      </c>
      <c r="BU462" s="2">
        <v>17</v>
      </c>
      <c r="BV462" s="7">
        <v>18.720625355388623</v>
      </c>
    </row>
    <row r="463" spans="2:74" x14ac:dyDescent="0.25">
      <c r="B463" s="2">
        <v>18</v>
      </c>
      <c r="C463">
        <v>152</v>
      </c>
      <c r="D463">
        <v>152</v>
      </c>
      <c r="E463">
        <v>155.88749999999999</v>
      </c>
      <c r="F463">
        <v>0</v>
      </c>
      <c r="G463">
        <v>0</v>
      </c>
      <c r="H463">
        <v>155</v>
      </c>
      <c r="I463">
        <v>155</v>
      </c>
      <c r="J463">
        <v>372.88333333333327</v>
      </c>
      <c r="K463">
        <v>372.88333333333327</v>
      </c>
      <c r="L463">
        <v>300</v>
      </c>
      <c r="M463">
        <v>310</v>
      </c>
      <c r="N463">
        <v>316.88333333333316</v>
      </c>
      <c r="P463" s="2">
        <v>18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155</v>
      </c>
      <c r="AF463">
        <v>155</v>
      </c>
      <c r="AG463">
        <v>0</v>
      </c>
      <c r="AH463">
        <v>372.88333333333327</v>
      </c>
      <c r="AI463">
        <v>0</v>
      </c>
      <c r="AJ463">
        <v>0</v>
      </c>
      <c r="AK463">
        <v>372.88333333333327</v>
      </c>
      <c r="AL463">
        <v>300</v>
      </c>
      <c r="AM463">
        <v>626.88333333333321</v>
      </c>
      <c r="AN463">
        <v>0</v>
      </c>
      <c r="AP463" s="2">
        <v>18</v>
      </c>
      <c r="AQ463" s="7">
        <v>1982.6499999999996</v>
      </c>
      <c r="AS463" s="2">
        <v>18</v>
      </c>
      <c r="AT463">
        <v>19.998500802882418</v>
      </c>
      <c r="AU463">
        <v>20.199488477688234</v>
      </c>
      <c r="AV463">
        <v>20.039687999529413</v>
      </c>
      <c r="AW463">
        <v>21.073330550163551</v>
      </c>
      <c r="AX463">
        <v>20.733461369353819</v>
      </c>
      <c r="AY463">
        <v>21.075879833199227</v>
      </c>
      <c r="AZ463">
        <v>21.485329419483854</v>
      </c>
      <c r="BA463">
        <v>21.742041660060774</v>
      </c>
      <c r="BB463">
        <v>20.831583101971773</v>
      </c>
      <c r="BC463">
        <v>20.856631204592322</v>
      </c>
      <c r="BD463">
        <v>20.779279494139264</v>
      </c>
      <c r="BE463">
        <v>20.667371275917986</v>
      </c>
      <c r="BF463">
        <v>20.70639595780208</v>
      </c>
      <c r="BG463">
        <v>20.339600198519705</v>
      </c>
      <c r="BH463">
        <v>19.66380442177681</v>
      </c>
      <c r="BI463">
        <v>19.764824279862577</v>
      </c>
      <c r="BJ463">
        <v>19.319726298237207</v>
      </c>
      <c r="BK463">
        <v>19.1586</v>
      </c>
      <c r="BL463">
        <v>19.915359376588665</v>
      </c>
      <c r="BM463">
        <v>19.704031254370815</v>
      </c>
      <c r="BN463">
        <v>18.919755816476425</v>
      </c>
      <c r="BO463">
        <v>18.508287915345822</v>
      </c>
      <c r="BP463">
        <v>19.463979298509678</v>
      </c>
      <c r="BQ463">
        <v>20.027232322363275</v>
      </c>
      <c r="BU463" s="2">
        <v>18</v>
      </c>
      <c r="BV463" s="7">
        <v>20.207257597034818</v>
      </c>
    </row>
    <row r="464" spans="2:74" x14ac:dyDescent="0.25">
      <c r="B464" s="2">
        <v>19</v>
      </c>
      <c r="C464">
        <v>151.90880000000001</v>
      </c>
      <c r="D464">
        <v>152</v>
      </c>
      <c r="E464">
        <v>100.74125374329599</v>
      </c>
      <c r="F464">
        <v>0</v>
      </c>
      <c r="G464">
        <v>0</v>
      </c>
      <c r="H464">
        <v>155</v>
      </c>
      <c r="I464">
        <v>155</v>
      </c>
      <c r="J464">
        <v>400</v>
      </c>
      <c r="K464">
        <v>400</v>
      </c>
      <c r="L464">
        <v>300</v>
      </c>
      <c r="M464">
        <v>310</v>
      </c>
      <c r="N464">
        <v>350</v>
      </c>
      <c r="P464" s="2">
        <v>19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155</v>
      </c>
      <c r="AF464">
        <v>155</v>
      </c>
      <c r="AG464">
        <v>0</v>
      </c>
      <c r="AH464">
        <v>400</v>
      </c>
      <c r="AI464">
        <v>0</v>
      </c>
      <c r="AJ464">
        <v>0</v>
      </c>
      <c r="AK464">
        <v>400</v>
      </c>
      <c r="AL464">
        <v>300</v>
      </c>
      <c r="AM464">
        <v>660</v>
      </c>
      <c r="AN464">
        <v>0</v>
      </c>
      <c r="AP464" s="2">
        <v>19</v>
      </c>
      <c r="AQ464" s="7">
        <v>2070</v>
      </c>
      <c r="AS464" s="2">
        <v>19</v>
      </c>
      <c r="AT464">
        <v>18.814142278835973</v>
      </c>
      <c r="AU464">
        <v>18.990266703016129</v>
      </c>
      <c r="AV464">
        <v>18.535508348504308</v>
      </c>
      <c r="AW464">
        <v>19.700103519295016</v>
      </c>
      <c r="AX464">
        <v>19.486861080897661</v>
      </c>
      <c r="AY464">
        <v>19.795078317253552</v>
      </c>
      <c r="AZ464">
        <v>20.943368</v>
      </c>
      <c r="BA464">
        <v>20.696085844599512</v>
      </c>
      <c r="BB464">
        <v>19.385155874386193</v>
      </c>
      <c r="BC464">
        <v>19.583391656886274</v>
      </c>
      <c r="BD464">
        <v>19.380235051614346</v>
      </c>
      <c r="BE464">
        <v>19.320155585562439</v>
      </c>
      <c r="BF464">
        <v>19.224302941985012</v>
      </c>
      <c r="BG464">
        <v>19.002053463470688</v>
      </c>
      <c r="BH464">
        <v>18.215494488106639</v>
      </c>
      <c r="BI464">
        <v>18.311971404675791</v>
      </c>
      <c r="BJ464">
        <v>17.898632427843541</v>
      </c>
      <c r="BK464">
        <v>17.748899999999999</v>
      </c>
      <c r="BL464">
        <v>18.473986122792365</v>
      </c>
      <c r="BM464">
        <v>18.298150391401354</v>
      </c>
      <c r="BN464">
        <v>17.527194205869307</v>
      </c>
      <c r="BO464">
        <v>17.146355471585142</v>
      </c>
      <c r="BP464">
        <v>18.086466072671293</v>
      </c>
      <c r="BQ464">
        <v>18.541133150791296</v>
      </c>
      <c r="BU464" s="2">
        <v>19</v>
      </c>
      <c r="BV464" s="7">
        <v>18.87937468341849</v>
      </c>
    </row>
    <row r="465" spans="1:74" x14ac:dyDescent="0.25">
      <c r="B465" s="2">
        <v>20</v>
      </c>
      <c r="C465">
        <v>151.54095999999998</v>
      </c>
      <c r="D465">
        <v>150.30519999999999</v>
      </c>
      <c r="E465">
        <v>113.26810565828377</v>
      </c>
      <c r="F465">
        <v>0</v>
      </c>
      <c r="G465">
        <v>0</v>
      </c>
      <c r="H465">
        <v>155</v>
      </c>
      <c r="I465">
        <v>155</v>
      </c>
      <c r="J465">
        <v>400</v>
      </c>
      <c r="K465">
        <v>400</v>
      </c>
      <c r="L465">
        <v>300</v>
      </c>
      <c r="M465">
        <v>310</v>
      </c>
      <c r="N465">
        <v>350</v>
      </c>
      <c r="P465" s="2">
        <v>20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155</v>
      </c>
      <c r="AF465">
        <v>155</v>
      </c>
      <c r="AG465">
        <v>0</v>
      </c>
      <c r="AH465">
        <v>400</v>
      </c>
      <c r="AI465">
        <v>0</v>
      </c>
      <c r="AJ465">
        <v>0</v>
      </c>
      <c r="AK465">
        <v>400</v>
      </c>
      <c r="AL465">
        <v>300</v>
      </c>
      <c r="AM465">
        <v>660</v>
      </c>
      <c r="AN465">
        <v>0</v>
      </c>
      <c r="AP465" s="2">
        <v>20</v>
      </c>
      <c r="AQ465" s="7">
        <v>2070</v>
      </c>
      <c r="AS465" s="2">
        <v>20</v>
      </c>
      <c r="AT465">
        <v>18.055855044247963</v>
      </c>
      <c r="AU465">
        <v>18.226437962274563</v>
      </c>
      <c r="AV465">
        <v>17.614611034392521</v>
      </c>
      <c r="AW465">
        <v>18.517038423570298</v>
      </c>
      <c r="AX465">
        <v>18.76441008304883</v>
      </c>
      <c r="AY465">
        <v>18.753130053481321</v>
      </c>
      <c r="AZ465">
        <v>19.098604999999999</v>
      </c>
      <c r="BA465">
        <v>19.326800043497798</v>
      </c>
      <c r="BB465">
        <v>18.360697127086784</v>
      </c>
      <c r="BC465">
        <v>18.478438356409129</v>
      </c>
      <c r="BD465">
        <v>18.380031266539451</v>
      </c>
      <c r="BE465">
        <v>18.249449025559922</v>
      </c>
      <c r="BF465">
        <v>18.287539958045095</v>
      </c>
      <c r="BG465">
        <v>18.03345388961802</v>
      </c>
      <c r="BH465">
        <v>17.273009037516637</v>
      </c>
      <c r="BI465">
        <v>17.360572531616825</v>
      </c>
      <c r="BJ465">
        <v>16.970006073115933</v>
      </c>
      <c r="BK465">
        <v>16.828662000000001</v>
      </c>
      <c r="BL465">
        <v>17.514389420700272</v>
      </c>
      <c r="BM465">
        <v>17.347883686210977</v>
      </c>
      <c r="BN465">
        <v>16.619041026905162</v>
      </c>
      <c r="BO465">
        <v>16.257469956495783</v>
      </c>
      <c r="BP465">
        <v>17.147301893432875</v>
      </c>
      <c r="BQ465">
        <v>17.596715706663979</v>
      </c>
      <c r="BU465" s="2">
        <v>20</v>
      </c>
      <c r="BV465" s="7">
        <v>17.877564525017927</v>
      </c>
    </row>
    <row r="466" spans="1:74" x14ac:dyDescent="0.25">
      <c r="B466" s="2">
        <v>21</v>
      </c>
      <c r="C466">
        <v>147.23328000000001</v>
      </c>
      <c r="D466">
        <v>152</v>
      </c>
      <c r="E466">
        <v>88.880879015232225</v>
      </c>
      <c r="F466">
        <v>0</v>
      </c>
      <c r="G466">
        <v>0</v>
      </c>
      <c r="H466">
        <v>155</v>
      </c>
      <c r="I466">
        <v>155</v>
      </c>
      <c r="J466">
        <v>357.94333333333338</v>
      </c>
      <c r="K466">
        <v>357.94333333333338</v>
      </c>
      <c r="L466">
        <v>300</v>
      </c>
      <c r="M466">
        <v>310</v>
      </c>
      <c r="N466">
        <v>301.94333333333333</v>
      </c>
      <c r="P466" s="2">
        <v>21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155</v>
      </c>
      <c r="AF466">
        <v>155</v>
      </c>
      <c r="AG466">
        <v>0</v>
      </c>
      <c r="AH466">
        <v>357.94333333333338</v>
      </c>
      <c r="AI466">
        <v>0</v>
      </c>
      <c r="AJ466">
        <v>0</v>
      </c>
      <c r="AK466">
        <v>357.94333333333338</v>
      </c>
      <c r="AL466">
        <v>300</v>
      </c>
      <c r="AM466">
        <v>611.94333333333338</v>
      </c>
      <c r="AN466">
        <v>0</v>
      </c>
      <c r="AP466" s="2">
        <v>21</v>
      </c>
      <c r="AQ466" s="7">
        <v>1937.8300000000002</v>
      </c>
      <c r="AS466" s="2">
        <v>21</v>
      </c>
      <c r="AT466">
        <v>17.379691143257833</v>
      </c>
      <c r="AU466">
        <v>17.553186878134152</v>
      </c>
      <c r="AV466">
        <v>17.386629005936626</v>
      </c>
      <c r="AW466">
        <v>18.280421966960347</v>
      </c>
      <c r="AX466">
        <v>18.037856388293765</v>
      </c>
      <c r="AY466">
        <v>18.346335763613709</v>
      </c>
      <c r="AZ466">
        <v>19.461179999999999</v>
      </c>
      <c r="BA466">
        <v>19.231398307913185</v>
      </c>
      <c r="BB466">
        <v>18.045128347769982</v>
      </c>
      <c r="BC466">
        <v>18.164998889894179</v>
      </c>
      <c r="BD466">
        <v>18.046721530872972</v>
      </c>
      <c r="BE466">
        <v>17.949977259012311</v>
      </c>
      <c r="BF466">
        <v>17.983176995626263</v>
      </c>
      <c r="BG466">
        <v>17.663003638721836</v>
      </c>
      <c r="BH466">
        <v>17.072350203150329</v>
      </c>
      <c r="BI466">
        <v>17.161297493813969</v>
      </c>
      <c r="BJ466">
        <v>16.774419627791808</v>
      </c>
      <c r="BK466">
        <v>16.634325040221029</v>
      </c>
      <c r="BL466">
        <v>17.293028893237921</v>
      </c>
      <c r="BM466">
        <v>17.110445933270967</v>
      </c>
      <c r="BN466">
        <v>16.426763554271027</v>
      </c>
      <c r="BO466">
        <v>16.069660532633559</v>
      </c>
      <c r="BP466">
        <v>16.902502638943261</v>
      </c>
      <c r="BQ466">
        <v>17.383163576478644</v>
      </c>
      <c r="BU466" s="2">
        <v>21</v>
      </c>
      <c r="BV466" s="7">
        <v>17.598235983742484</v>
      </c>
    </row>
    <row r="467" spans="1:74" x14ac:dyDescent="0.25">
      <c r="B467" s="2">
        <v>22</v>
      </c>
      <c r="C467">
        <v>152</v>
      </c>
      <c r="D467">
        <v>149.80967999999999</v>
      </c>
      <c r="E467">
        <v>75</v>
      </c>
      <c r="F467">
        <v>0</v>
      </c>
      <c r="G467">
        <v>0</v>
      </c>
      <c r="H467">
        <v>155</v>
      </c>
      <c r="I467">
        <v>155</v>
      </c>
      <c r="J467">
        <v>329.23511627906987</v>
      </c>
      <c r="K467">
        <v>329.23511627906987</v>
      </c>
      <c r="L467">
        <v>300</v>
      </c>
      <c r="M467">
        <v>289.30465116279078</v>
      </c>
      <c r="N467">
        <v>273.23511627906981</v>
      </c>
      <c r="P467" s="2">
        <v>22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155</v>
      </c>
      <c r="AF467">
        <v>155</v>
      </c>
      <c r="AG467">
        <v>0</v>
      </c>
      <c r="AH467">
        <v>329.23511627906987</v>
      </c>
      <c r="AI467">
        <v>0</v>
      </c>
      <c r="AJ467">
        <v>0</v>
      </c>
      <c r="AK467">
        <v>329.23511627906987</v>
      </c>
      <c r="AL467">
        <v>300</v>
      </c>
      <c r="AM467">
        <v>562.53976744186059</v>
      </c>
      <c r="AN467">
        <v>0</v>
      </c>
      <c r="AP467" s="2">
        <v>22</v>
      </c>
      <c r="AQ467" s="7">
        <v>1831.0100000000004</v>
      </c>
      <c r="AS467" s="2">
        <v>22</v>
      </c>
      <c r="AT467">
        <v>16.535280936428727</v>
      </c>
      <c r="AU467">
        <v>16.700347202210054</v>
      </c>
      <c r="AV467">
        <v>16.54188171589858</v>
      </c>
      <c r="AW467">
        <v>17.392248824710094</v>
      </c>
      <c r="AX467">
        <v>17.161468544686741</v>
      </c>
      <c r="AY467">
        <v>17.454960131618023</v>
      </c>
      <c r="AZ467">
        <v>18.5156385117489</v>
      </c>
      <c r="BA467">
        <v>18.297021000000001</v>
      </c>
      <c r="BB467">
        <v>17.168387188516917</v>
      </c>
      <c r="BC467">
        <v>17.282433696805665</v>
      </c>
      <c r="BD467">
        <v>17.169902965176796</v>
      </c>
      <c r="BE467">
        <v>17.077859113475402</v>
      </c>
      <c r="BF467">
        <v>17.109445806668163</v>
      </c>
      <c r="BG467">
        <v>16.804828402300313</v>
      </c>
      <c r="BH467">
        <v>16.242872472661698</v>
      </c>
      <c r="BI467">
        <v>16.327498167533612</v>
      </c>
      <c r="BJ467">
        <v>15.959417161373498</v>
      </c>
      <c r="BK467">
        <v>15.826129213730388</v>
      </c>
      <c r="BL467">
        <v>16.452829261145649</v>
      </c>
      <c r="BM467">
        <v>16.279117282470498</v>
      </c>
      <c r="BN467">
        <v>15.628652316501562</v>
      </c>
      <c r="BO467">
        <v>15.288899513223829</v>
      </c>
      <c r="BP467">
        <v>16.081277127417515</v>
      </c>
      <c r="BQ467">
        <v>16.538584657902497</v>
      </c>
      <c r="BU467" s="2">
        <v>22</v>
      </c>
      <c r="BV467" s="7">
        <v>16.743207550591883</v>
      </c>
    </row>
    <row r="468" spans="1:74" x14ac:dyDescent="0.25">
      <c r="B468" s="2">
        <v>23</v>
      </c>
      <c r="C468">
        <v>151.20352</v>
      </c>
      <c r="D468">
        <v>151.53487999999999</v>
      </c>
      <c r="E468">
        <v>0</v>
      </c>
      <c r="F468">
        <v>0</v>
      </c>
      <c r="G468">
        <v>0</v>
      </c>
      <c r="H468">
        <v>108.5</v>
      </c>
      <c r="I468">
        <v>108.5</v>
      </c>
      <c r="J468">
        <v>200</v>
      </c>
      <c r="K468">
        <v>357.69000000000011</v>
      </c>
      <c r="L468">
        <v>300</v>
      </c>
      <c r="M468">
        <v>217</v>
      </c>
      <c r="N468">
        <v>240</v>
      </c>
      <c r="P468" s="2">
        <v>23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108.5</v>
      </c>
      <c r="AF468">
        <v>108.5</v>
      </c>
      <c r="AG468">
        <v>0</v>
      </c>
      <c r="AH468">
        <v>200</v>
      </c>
      <c r="AI468">
        <v>0</v>
      </c>
      <c r="AJ468">
        <v>0</v>
      </c>
      <c r="AK468">
        <v>357.69000000000011</v>
      </c>
      <c r="AL468">
        <v>300</v>
      </c>
      <c r="AM468">
        <v>457</v>
      </c>
      <c r="AN468">
        <v>0</v>
      </c>
      <c r="AP468" s="2">
        <v>23</v>
      </c>
      <c r="AQ468" s="7">
        <v>1531.69</v>
      </c>
      <c r="AS468" s="2">
        <v>23</v>
      </c>
      <c r="AT468">
        <v>19.013272395772908</v>
      </c>
      <c r="AU468">
        <v>19.20499181000103</v>
      </c>
      <c r="AV468">
        <v>19.03245113370162</v>
      </c>
      <c r="AW468">
        <v>20.03785347510189</v>
      </c>
      <c r="AX468">
        <v>19.71622</v>
      </c>
      <c r="AY468">
        <v>20.044336397792446</v>
      </c>
      <c r="AZ468">
        <v>22.373636857816717</v>
      </c>
      <c r="BA468">
        <v>21.444583065860034</v>
      </c>
      <c r="BB468">
        <v>19.809611091480591</v>
      </c>
      <c r="BC468">
        <v>19.837657839954744</v>
      </c>
      <c r="BD468">
        <v>19.716676459370547</v>
      </c>
      <c r="BE468">
        <v>19.712071179075256</v>
      </c>
      <c r="BF468">
        <v>19.60523903037916</v>
      </c>
      <c r="BG468">
        <v>19.289941055467832</v>
      </c>
      <c r="BH468">
        <v>18.639637306670977</v>
      </c>
      <c r="BI468">
        <v>18.731642453213425</v>
      </c>
      <c r="BJ468">
        <v>18.311053377781253</v>
      </c>
      <c r="BK468">
        <v>18.158932699452695</v>
      </c>
      <c r="BL468">
        <v>18.862722267640375</v>
      </c>
      <c r="BM468">
        <v>19.10208789836005</v>
      </c>
      <c r="BN468">
        <v>17.933115667360326</v>
      </c>
      <c r="BO468">
        <v>17.542660125326574</v>
      </c>
      <c r="BP468">
        <v>18.863278964746925</v>
      </c>
      <c r="BQ468">
        <v>18.998412691286035</v>
      </c>
      <c r="BU468" s="2">
        <v>23</v>
      </c>
      <c r="BV468" s="7">
        <v>19.332586885150558</v>
      </c>
    </row>
    <row r="469" spans="1:74" x14ac:dyDescent="0.25">
      <c r="B469" s="2">
        <v>24</v>
      </c>
      <c r="C469">
        <v>119.6088</v>
      </c>
      <c r="D469">
        <v>140.53689250352636</v>
      </c>
      <c r="E469">
        <v>0</v>
      </c>
      <c r="F469">
        <v>0</v>
      </c>
      <c r="G469">
        <v>0</v>
      </c>
      <c r="H469">
        <v>155</v>
      </c>
      <c r="I469">
        <v>155</v>
      </c>
      <c r="J469">
        <v>255.25627906976746</v>
      </c>
      <c r="K469">
        <v>255.25627906976743</v>
      </c>
      <c r="L469">
        <v>300</v>
      </c>
      <c r="M469">
        <v>222.05116279069765</v>
      </c>
      <c r="N469">
        <v>199.25627906976743</v>
      </c>
      <c r="P469" s="2">
        <v>24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155</v>
      </c>
      <c r="AF469">
        <v>155</v>
      </c>
      <c r="AG469">
        <v>0</v>
      </c>
      <c r="AH469">
        <v>255.25627906976746</v>
      </c>
      <c r="AI469">
        <v>0</v>
      </c>
      <c r="AJ469">
        <v>0</v>
      </c>
      <c r="AK469">
        <v>255.25627906976743</v>
      </c>
      <c r="AL469">
        <v>300</v>
      </c>
      <c r="AM469">
        <v>421.30744186046508</v>
      </c>
      <c r="AN469">
        <v>0</v>
      </c>
      <c r="AP469" s="2">
        <v>24</v>
      </c>
      <c r="AQ469" s="9">
        <v>1541.8200000000002</v>
      </c>
      <c r="AS469" s="2">
        <v>24</v>
      </c>
      <c r="AT469">
        <v>15.637016419372889</v>
      </c>
      <c r="AU469">
        <v>15.76239</v>
      </c>
      <c r="AV469">
        <v>15.641022336541788</v>
      </c>
      <c r="AW469">
        <v>16.455226456703365</v>
      </c>
      <c r="AX469">
        <v>16.207627944760368</v>
      </c>
      <c r="AY469">
        <v>16.465290170340893</v>
      </c>
      <c r="AZ469">
        <v>18.382584032933021</v>
      </c>
      <c r="BA469">
        <v>17.619256661961053</v>
      </c>
      <c r="BB469">
        <v>16.275174046709822</v>
      </c>
      <c r="BC469">
        <v>16.299738000000001</v>
      </c>
      <c r="BD469">
        <v>16.199949280962844</v>
      </c>
      <c r="BE469">
        <v>16.19608460008369</v>
      </c>
      <c r="BF469">
        <v>16.108434459622377</v>
      </c>
      <c r="BG469">
        <v>15.849667266857196</v>
      </c>
      <c r="BH469">
        <v>15.316035986992958</v>
      </c>
      <c r="BI469">
        <v>15.391408195128619</v>
      </c>
      <c r="BJ469">
        <v>15.045894087573506</v>
      </c>
      <c r="BK469">
        <v>14.920934998691624</v>
      </c>
      <c r="BL469">
        <v>15.498924957379556</v>
      </c>
      <c r="BM469">
        <v>15.695433097011469</v>
      </c>
      <c r="BN469">
        <v>14.735418628420947</v>
      </c>
      <c r="BO469">
        <v>14.414559150990289</v>
      </c>
      <c r="BP469">
        <v>15.499118943161587</v>
      </c>
      <c r="BQ469">
        <v>15.611704718509078</v>
      </c>
      <c r="BU469" s="2">
        <v>24</v>
      </c>
      <c r="BV469" s="9">
        <v>15.884537268362871</v>
      </c>
    </row>
    <row r="471" spans="1:74" x14ac:dyDescent="0.25">
      <c r="A471">
        <v>19</v>
      </c>
      <c r="B471" s="1" t="s">
        <v>0</v>
      </c>
      <c r="C471" s="2">
        <v>1</v>
      </c>
      <c r="D471" s="2">
        <v>2</v>
      </c>
      <c r="E471" s="2">
        <v>3</v>
      </c>
      <c r="F471" s="2">
        <v>4</v>
      </c>
      <c r="G471" s="2">
        <v>5</v>
      </c>
      <c r="H471" s="2">
        <v>6</v>
      </c>
      <c r="I471" s="2">
        <v>7</v>
      </c>
      <c r="J471" s="2">
        <v>8</v>
      </c>
      <c r="K471" s="2">
        <v>9</v>
      </c>
      <c r="L471" s="2">
        <v>10</v>
      </c>
      <c r="M471" s="2">
        <v>11</v>
      </c>
      <c r="N471" s="2">
        <v>12</v>
      </c>
      <c r="P471" s="1" t="s">
        <v>12</v>
      </c>
      <c r="Q471" s="2">
        <v>1</v>
      </c>
      <c r="R471" s="2">
        <v>2</v>
      </c>
      <c r="S471" s="2">
        <v>3</v>
      </c>
      <c r="T471" s="2">
        <v>4</v>
      </c>
      <c r="U471" s="2">
        <v>5</v>
      </c>
      <c r="V471" s="2">
        <v>6</v>
      </c>
      <c r="W471" s="2">
        <v>7</v>
      </c>
      <c r="X471" s="2">
        <v>8</v>
      </c>
      <c r="Y471" s="2">
        <v>9</v>
      </c>
      <c r="Z471" s="2">
        <v>10</v>
      </c>
      <c r="AA471" s="2">
        <v>11</v>
      </c>
      <c r="AB471" s="2">
        <v>12</v>
      </c>
      <c r="AC471" s="2">
        <v>13</v>
      </c>
      <c r="AD471" s="2">
        <v>14</v>
      </c>
      <c r="AE471" s="2">
        <v>15</v>
      </c>
      <c r="AF471" s="2">
        <v>16</v>
      </c>
      <c r="AG471" s="2">
        <v>17</v>
      </c>
      <c r="AH471" s="2">
        <v>18</v>
      </c>
      <c r="AI471" s="2">
        <v>19</v>
      </c>
      <c r="AJ471" s="2">
        <v>20</v>
      </c>
      <c r="AK471" s="2">
        <v>21</v>
      </c>
      <c r="AL471" s="2">
        <v>22</v>
      </c>
      <c r="AM471" s="2">
        <v>23</v>
      </c>
      <c r="AN471" s="2">
        <v>24</v>
      </c>
      <c r="AP471" s="1" t="s">
        <v>0</v>
      </c>
      <c r="AQ471" s="2" t="s">
        <v>1</v>
      </c>
      <c r="AS471" s="1" t="s">
        <v>12</v>
      </c>
      <c r="AT471" s="2">
        <v>1</v>
      </c>
      <c r="AU471" s="2">
        <v>2</v>
      </c>
      <c r="AV471" s="2">
        <v>3</v>
      </c>
      <c r="AW471" s="2">
        <v>4</v>
      </c>
      <c r="AX471" s="2">
        <v>5</v>
      </c>
      <c r="AY471" s="2">
        <v>6</v>
      </c>
      <c r="AZ471" s="2">
        <v>7</v>
      </c>
      <c r="BA471" s="2">
        <v>8</v>
      </c>
      <c r="BB471" s="2">
        <v>9</v>
      </c>
      <c r="BC471" s="2">
        <v>10</v>
      </c>
      <c r="BD471" s="2">
        <v>11</v>
      </c>
      <c r="BE471" s="2">
        <v>12</v>
      </c>
      <c r="BF471" s="2">
        <v>13</v>
      </c>
      <c r="BG471" s="2">
        <v>14</v>
      </c>
      <c r="BH471" s="2">
        <v>15</v>
      </c>
      <c r="BI471" s="2">
        <v>16</v>
      </c>
      <c r="BJ471" s="2">
        <v>17</v>
      </c>
      <c r="BK471" s="2">
        <v>18</v>
      </c>
      <c r="BL471" s="2">
        <v>19</v>
      </c>
      <c r="BM471" s="2">
        <v>20</v>
      </c>
      <c r="BN471" s="2">
        <v>21</v>
      </c>
      <c r="BO471" s="2">
        <v>22</v>
      </c>
      <c r="BP471" s="2">
        <v>23</v>
      </c>
      <c r="BQ471" s="2">
        <v>24</v>
      </c>
      <c r="BS471" s="1" t="s">
        <v>5</v>
      </c>
      <c r="BT471">
        <v>564973.31843298755</v>
      </c>
      <c r="BU471" s="1" t="s">
        <v>0</v>
      </c>
      <c r="BV471" s="2" t="s">
        <v>1</v>
      </c>
    </row>
    <row r="472" spans="1:74" x14ac:dyDescent="0.25">
      <c r="B472" s="2">
        <v>1</v>
      </c>
      <c r="C472">
        <v>60.8</v>
      </c>
      <c r="D472">
        <v>60.8</v>
      </c>
      <c r="E472">
        <v>0</v>
      </c>
      <c r="F472">
        <v>0</v>
      </c>
      <c r="G472">
        <v>0</v>
      </c>
      <c r="H472">
        <v>0</v>
      </c>
      <c r="I472">
        <v>108.5</v>
      </c>
      <c r="J472">
        <v>200</v>
      </c>
      <c r="K472">
        <v>200</v>
      </c>
      <c r="L472">
        <v>300</v>
      </c>
      <c r="M472">
        <v>277.90000000000003</v>
      </c>
      <c r="N472">
        <v>260.69</v>
      </c>
      <c r="P472" s="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108.5</v>
      </c>
      <c r="AG472">
        <v>0</v>
      </c>
      <c r="AH472">
        <v>200</v>
      </c>
      <c r="AI472">
        <v>0</v>
      </c>
      <c r="AJ472">
        <v>0</v>
      </c>
      <c r="AK472">
        <v>200</v>
      </c>
      <c r="AL472">
        <v>300</v>
      </c>
      <c r="AM472">
        <v>538.59</v>
      </c>
      <c r="AN472">
        <v>0</v>
      </c>
      <c r="AP472" s="2">
        <v>1</v>
      </c>
      <c r="AQ472" s="4">
        <v>1347.0900000000001</v>
      </c>
      <c r="AS472" s="2">
        <v>1</v>
      </c>
      <c r="AT472">
        <v>21.668404802520079</v>
      </c>
      <c r="AU472">
        <v>21.866740200587007</v>
      </c>
      <c r="AV472">
        <v>20.936848045563021</v>
      </c>
      <c r="AW472">
        <v>22.020919639480766</v>
      </c>
      <c r="AX472">
        <v>21.971895718840297</v>
      </c>
      <c r="AY472">
        <v>22.024479248803104</v>
      </c>
      <c r="AZ472">
        <v>23.34735749812527</v>
      </c>
      <c r="BA472">
        <v>23.07169100145472</v>
      </c>
      <c r="BB472">
        <v>21.678317842226971</v>
      </c>
      <c r="BC472">
        <v>21.762031556690921</v>
      </c>
      <c r="BD472">
        <v>21.628231724706477</v>
      </c>
      <c r="BE472">
        <v>21.555649722503567</v>
      </c>
      <c r="BF472">
        <v>21.441995458470217</v>
      </c>
      <c r="BG472">
        <v>21.241290884836598</v>
      </c>
      <c r="BH472">
        <v>20.631306651831647</v>
      </c>
      <c r="BI472">
        <v>20.738746425256778</v>
      </c>
      <c r="BJ472">
        <v>20.271236352013446</v>
      </c>
      <c r="BK472">
        <v>20.101945333986194</v>
      </c>
      <c r="BL472">
        <v>20.938673276857237</v>
      </c>
      <c r="BM472">
        <v>20.754090000000001</v>
      </c>
      <c r="BN472">
        <v>19.851122704400986</v>
      </c>
      <c r="BO472">
        <v>19.419571303134713</v>
      </c>
      <c r="BP472">
        <v>20.522171725757879</v>
      </c>
      <c r="BQ472">
        <v>21.007102415480446</v>
      </c>
      <c r="BU472" s="2">
        <v>1</v>
      </c>
      <c r="BV472" s="4">
        <v>21.268825813897013</v>
      </c>
    </row>
    <row r="473" spans="1:74" x14ac:dyDescent="0.25">
      <c r="B473" s="2">
        <v>2</v>
      </c>
      <c r="C473">
        <v>149.75040000000001</v>
      </c>
      <c r="D473">
        <v>152</v>
      </c>
      <c r="E473">
        <v>0</v>
      </c>
      <c r="F473">
        <v>0</v>
      </c>
      <c r="G473">
        <v>0</v>
      </c>
      <c r="H473">
        <v>0</v>
      </c>
      <c r="I473">
        <v>155</v>
      </c>
      <c r="J473">
        <v>226.26744186046511</v>
      </c>
      <c r="K473">
        <v>226.26744186046511</v>
      </c>
      <c r="L473">
        <v>300</v>
      </c>
      <c r="M473">
        <v>195.69767441860466</v>
      </c>
      <c r="N473">
        <v>170.26744186046506</v>
      </c>
      <c r="P473" s="2">
        <v>2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155</v>
      </c>
      <c r="AG473">
        <v>0</v>
      </c>
      <c r="AH473">
        <v>226.26744186046511</v>
      </c>
      <c r="AI473">
        <v>0</v>
      </c>
      <c r="AJ473">
        <v>0</v>
      </c>
      <c r="AK473">
        <v>226.26744186046511</v>
      </c>
      <c r="AL473">
        <v>300</v>
      </c>
      <c r="AM473">
        <v>365.96511627906972</v>
      </c>
      <c r="AN473">
        <v>0</v>
      </c>
      <c r="AP473" s="2">
        <v>2</v>
      </c>
      <c r="AQ473" s="7">
        <v>1273.5</v>
      </c>
      <c r="AS473" s="2">
        <v>2</v>
      </c>
      <c r="AT473">
        <v>18.654500419934017</v>
      </c>
      <c r="AU473">
        <v>18.839127924116323</v>
      </c>
      <c r="AV473">
        <v>18.938420647284548</v>
      </c>
      <c r="AW473">
        <v>19.521771346386394</v>
      </c>
      <c r="AX473">
        <v>19.439404867464486</v>
      </c>
      <c r="AY473">
        <v>19.815254086518902</v>
      </c>
      <c r="AZ473">
        <v>22.07968</v>
      </c>
      <c r="BA473">
        <v>21.16283261575261</v>
      </c>
      <c r="BB473">
        <v>19.650899636595465</v>
      </c>
      <c r="BC473">
        <v>19.65697355618925</v>
      </c>
      <c r="BD473">
        <v>19.628251801963771</v>
      </c>
      <c r="BE473">
        <v>19.533981280746673</v>
      </c>
      <c r="BF473">
        <v>19.57303225941682</v>
      </c>
      <c r="BG473">
        <v>19.20763661761568</v>
      </c>
      <c r="BH473">
        <v>18.570412351125611</v>
      </c>
      <c r="BI473">
        <v>18.657536383390386</v>
      </c>
      <c r="BJ473">
        <v>18.240113662984761</v>
      </c>
      <c r="BK473">
        <v>18.089300000000001</v>
      </c>
      <c r="BL473">
        <v>18.782895771959453</v>
      </c>
      <c r="BM473">
        <v>19.016529418262003</v>
      </c>
      <c r="BN473">
        <v>17.865031851126016</v>
      </c>
      <c r="BO473">
        <v>17.475520258952081</v>
      </c>
      <c r="BP473">
        <v>18.776193640495741</v>
      </c>
      <c r="BQ473">
        <v>18.945122066472898</v>
      </c>
      <c r="BU473" s="2">
        <v>2</v>
      </c>
      <c r="BV473" s="7">
        <v>19.171684269364743</v>
      </c>
    </row>
    <row r="474" spans="1:74" x14ac:dyDescent="0.25">
      <c r="B474" s="2">
        <v>3</v>
      </c>
      <c r="C474">
        <v>151.83887999999999</v>
      </c>
      <c r="D474">
        <v>148.55568</v>
      </c>
      <c r="E474">
        <v>0</v>
      </c>
      <c r="F474">
        <v>0</v>
      </c>
      <c r="G474">
        <v>0</v>
      </c>
      <c r="H474">
        <v>108.5</v>
      </c>
      <c r="I474">
        <v>151.12142857142862</v>
      </c>
      <c r="J474">
        <v>177.23357142857142</v>
      </c>
      <c r="K474">
        <v>177.23357142857142</v>
      </c>
      <c r="L474">
        <v>300</v>
      </c>
      <c r="M474">
        <v>151.12142857142862</v>
      </c>
      <c r="N474">
        <v>140</v>
      </c>
      <c r="P474" s="2">
        <v>3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108.5</v>
      </c>
      <c r="AF474">
        <v>151.12142857142862</v>
      </c>
      <c r="AG474">
        <v>0</v>
      </c>
      <c r="AH474">
        <v>177.23357142857142</v>
      </c>
      <c r="AI474">
        <v>0</v>
      </c>
      <c r="AJ474">
        <v>0</v>
      </c>
      <c r="AK474">
        <v>177.23357142857142</v>
      </c>
      <c r="AL474">
        <v>300</v>
      </c>
      <c r="AM474">
        <v>291.12142857142862</v>
      </c>
      <c r="AN474">
        <v>0</v>
      </c>
      <c r="AP474" s="2">
        <v>3</v>
      </c>
      <c r="AQ474" s="7">
        <v>1205.21</v>
      </c>
      <c r="AS474" s="2">
        <v>3</v>
      </c>
      <c r="AT474">
        <v>18.252451501770054</v>
      </c>
      <c r="AU474">
        <v>18.431251787390991</v>
      </c>
      <c r="AV474">
        <v>18.537399471698233</v>
      </c>
      <c r="AW474">
        <v>19.071089256155052</v>
      </c>
      <c r="AX474">
        <v>19.029374256714515</v>
      </c>
      <c r="AY474">
        <v>19.40181210193796</v>
      </c>
      <c r="AZ474">
        <v>21.292656144518112</v>
      </c>
      <c r="BA474">
        <v>20.408489522095124</v>
      </c>
      <c r="BB474">
        <v>19.174498628088045</v>
      </c>
      <c r="BC474">
        <v>19.251489065093253</v>
      </c>
      <c r="BD474">
        <v>19.114651344388552</v>
      </c>
      <c r="BE474">
        <v>19.149217997438406</v>
      </c>
      <c r="BF474">
        <v>19.234664404666432</v>
      </c>
      <c r="BG474">
        <v>18.677086954506606</v>
      </c>
      <c r="BH474">
        <v>18.240451435068067</v>
      </c>
      <c r="BI474">
        <v>18.332677071588215</v>
      </c>
      <c r="BJ474">
        <v>17.920321009047111</v>
      </c>
      <c r="BK474">
        <v>17.771100000000001</v>
      </c>
      <c r="BL474">
        <v>18.451457454497159</v>
      </c>
      <c r="BM474">
        <v>18.67697914601883</v>
      </c>
      <c r="BN474">
        <v>17.549776278040426</v>
      </c>
      <c r="BO474">
        <v>17.167927001705955</v>
      </c>
      <c r="BP474">
        <v>18.438739158600129</v>
      </c>
      <c r="BQ474">
        <v>18.583209802203264</v>
      </c>
      <c r="BU474" s="2">
        <v>3</v>
      </c>
      <c r="BV474" s="7">
        <v>18.756615449717938</v>
      </c>
    </row>
    <row r="475" spans="1:74" x14ac:dyDescent="0.25">
      <c r="B475" s="2">
        <v>4</v>
      </c>
      <c r="C475">
        <v>148.94023999999999</v>
      </c>
      <c r="D475">
        <v>152</v>
      </c>
      <c r="E475">
        <v>0</v>
      </c>
      <c r="F475">
        <v>0</v>
      </c>
      <c r="G475">
        <v>0</v>
      </c>
      <c r="H475">
        <v>137.15576923076924</v>
      </c>
      <c r="I475">
        <v>137.15576923076924</v>
      </c>
      <c r="J475">
        <v>161.8713461538461</v>
      </c>
      <c r="K475">
        <v>161.8713461538461</v>
      </c>
      <c r="L475">
        <v>300</v>
      </c>
      <c r="M475">
        <v>137.15576923076924</v>
      </c>
      <c r="N475">
        <v>140</v>
      </c>
      <c r="P475" s="2">
        <v>4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137.15576923076924</v>
      </c>
      <c r="AF475">
        <v>137.15576923076924</v>
      </c>
      <c r="AG475">
        <v>0</v>
      </c>
      <c r="AH475">
        <v>161.8713461538461</v>
      </c>
      <c r="AI475">
        <v>0</v>
      </c>
      <c r="AJ475">
        <v>0</v>
      </c>
      <c r="AK475">
        <v>161.8713461538461</v>
      </c>
      <c r="AL475">
        <v>300</v>
      </c>
      <c r="AM475">
        <v>277.15576923076924</v>
      </c>
      <c r="AN475">
        <v>0</v>
      </c>
      <c r="AP475" s="2">
        <v>4</v>
      </c>
      <c r="AQ475" s="7">
        <v>1175.21</v>
      </c>
      <c r="AS475" s="2">
        <v>4</v>
      </c>
      <c r="AT475">
        <v>18.387124514409418</v>
      </c>
      <c r="AU475">
        <v>18.565996146018403</v>
      </c>
      <c r="AV475">
        <v>18.714335183377596</v>
      </c>
      <c r="AW475">
        <v>19.206618177840348</v>
      </c>
      <c r="AX475">
        <v>19.161380000000001</v>
      </c>
      <c r="AY475">
        <v>19.531430377725222</v>
      </c>
      <c r="AZ475">
        <v>20.791074502543367</v>
      </c>
      <c r="BA475">
        <v>20.545590504168274</v>
      </c>
      <c r="BB475">
        <v>19.307599342498367</v>
      </c>
      <c r="BC475">
        <v>19.376451587566951</v>
      </c>
      <c r="BD475">
        <v>19.254127949255327</v>
      </c>
      <c r="BE475">
        <v>19.24432787569831</v>
      </c>
      <c r="BF475">
        <v>19.329145291643147</v>
      </c>
      <c r="BG475">
        <v>18.864180185543013</v>
      </c>
      <c r="BH475">
        <v>18.486137769298757</v>
      </c>
      <c r="BI475">
        <v>18.587103326906288</v>
      </c>
      <c r="BJ475">
        <v>18.166543231167164</v>
      </c>
      <c r="BK475">
        <v>18.014086664928968</v>
      </c>
      <c r="BL475">
        <v>18.748566660684958</v>
      </c>
      <c r="BM475">
        <v>19.014964460100526</v>
      </c>
      <c r="BN475">
        <v>17.788608784850382</v>
      </c>
      <c r="BO475">
        <v>17.402452257191111</v>
      </c>
      <c r="BP475">
        <v>18.792915336161048</v>
      </c>
      <c r="BQ475">
        <v>18.804993539875838</v>
      </c>
      <c r="BU475" s="2">
        <v>4</v>
      </c>
      <c r="BV475" s="7">
        <v>18.920239736227202</v>
      </c>
    </row>
    <row r="476" spans="1:74" x14ac:dyDescent="0.25">
      <c r="B476" s="2">
        <v>5</v>
      </c>
      <c r="C476">
        <v>151.91488000000001</v>
      </c>
      <c r="D476">
        <v>152</v>
      </c>
      <c r="E476">
        <v>0</v>
      </c>
      <c r="F476">
        <v>0</v>
      </c>
      <c r="G476">
        <v>0</v>
      </c>
      <c r="H476">
        <v>138.93269230769229</v>
      </c>
      <c r="I476">
        <v>138.93269230769229</v>
      </c>
      <c r="J476">
        <v>163.82596153846154</v>
      </c>
      <c r="K476">
        <v>163.82596153846154</v>
      </c>
      <c r="L476">
        <v>300</v>
      </c>
      <c r="M476">
        <v>138.93269230769229</v>
      </c>
      <c r="N476">
        <v>140</v>
      </c>
      <c r="P476" s="2">
        <v>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138.93269230769229</v>
      </c>
      <c r="AF476">
        <v>138.93269230769229</v>
      </c>
      <c r="AG476">
        <v>0</v>
      </c>
      <c r="AH476">
        <v>163.82596153846154</v>
      </c>
      <c r="AI476">
        <v>0</v>
      </c>
      <c r="AJ476">
        <v>0</v>
      </c>
      <c r="AK476">
        <v>163.82596153846154</v>
      </c>
      <c r="AL476">
        <v>300</v>
      </c>
      <c r="AM476">
        <v>278.93269230769226</v>
      </c>
      <c r="AN476">
        <v>0</v>
      </c>
      <c r="AP476" s="2">
        <v>5</v>
      </c>
      <c r="AQ476" s="7">
        <v>1184.45</v>
      </c>
      <c r="AS476" s="2">
        <v>5</v>
      </c>
      <c r="AT476">
        <v>17.598487997515882</v>
      </c>
      <c r="AU476">
        <v>17.769687700846497</v>
      </c>
      <c r="AV476">
        <v>17.9116643740605</v>
      </c>
      <c r="AW476">
        <v>18.382833009626374</v>
      </c>
      <c r="AX476">
        <v>18.339535128593866</v>
      </c>
      <c r="AY476">
        <v>18.693713789089237</v>
      </c>
      <c r="AZ476">
        <v>20.516304920822943</v>
      </c>
      <c r="BA476">
        <v>19.664375884664889</v>
      </c>
      <c r="BB476">
        <v>18.479483022129209</v>
      </c>
      <c r="BC476">
        <v>18.54538214667647</v>
      </c>
      <c r="BD476">
        <v>18.428305054010224</v>
      </c>
      <c r="BE476">
        <v>18.418925312401747</v>
      </c>
      <c r="BF476">
        <v>18.5001048505789</v>
      </c>
      <c r="BG476">
        <v>18.055082420206176</v>
      </c>
      <c r="BH476">
        <v>17.693254505264314</v>
      </c>
      <c r="BI476">
        <v>17.789889580113851</v>
      </c>
      <c r="BJ476">
        <v>17.387367598425065</v>
      </c>
      <c r="BK476">
        <v>17.24145</v>
      </c>
      <c r="BL476">
        <v>17.944427639575856</v>
      </c>
      <c r="BM476">
        <v>18.199399452700078</v>
      </c>
      <c r="BN476">
        <v>17.025643022505584</v>
      </c>
      <c r="BO476">
        <v>16.656049016012151</v>
      </c>
      <c r="BP476">
        <v>17.98687416961705</v>
      </c>
      <c r="BQ476">
        <v>17.998434330801594</v>
      </c>
      <c r="BU476" s="2">
        <v>5</v>
      </c>
      <c r="BV476" s="7">
        <v>18.134444788593267</v>
      </c>
    </row>
    <row r="477" spans="1:74" x14ac:dyDescent="0.25">
      <c r="B477" s="2">
        <v>6</v>
      </c>
      <c r="C477">
        <v>151.18984</v>
      </c>
      <c r="D477">
        <v>130.96620414223295</v>
      </c>
      <c r="E477">
        <v>0</v>
      </c>
      <c r="F477">
        <v>0</v>
      </c>
      <c r="G477">
        <v>0</v>
      </c>
      <c r="H477">
        <v>155</v>
      </c>
      <c r="I477">
        <v>155</v>
      </c>
      <c r="J477">
        <v>227.17302325581394</v>
      </c>
      <c r="K477">
        <v>227.17302325581394</v>
      </c>
      <c r="L477">
        <v>300</v>
      </c>
      <c r="M477">
        <v>196.52093023255821</v>
      </c>
      <c r="N477">
        <v>171.17302325581392</v>
      </c>
      <c r="P477" s="2">
        <v>6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155</v>
      </c>
      <c r="AF477">
        <v>155</v>
      </c>
      <c r="AG477">
        <v>0</v>
      </c>
      <c r="AH477">
        <v>227.17302325581394</v>
      </c>
      <c r="AI477">
        <v>0</v>
      </c>
      <c r="AJ477">
        <v>0</v>
      </c>
      <c r="AK477">
        <v>227.17302325581394</v>
      </c>
      <c r="AL477">
        <v>300</v>
      </c>
      <c r="AM477">
        <v>367.69395348837213</v>
      </c>
      <c r="AN477">
        <v>0</v>
      </c>
      <c r="AP477" s="2">
        <v>6</v>
      </c>
      <c r="AQ477" s="7">
        <v>1432.04</v>
      </c>
      <c r="AS477" s="2">
        <v>6</v>
      </c>
      <c r="AT477">
        <v>15.406478114958642</v>
      </c>
      <c r="AU477">
        <v>15.559571</v>
      </c>
      <c r="AV477">
        <v>15.65722848758741</v>
      </c>
      <c r="AW477">
        <v>16.140582364271523</v>
      </c>
      <c r="AX477">
        <v>16.044151561062542</v>
      </c>
      <c r="AY477">
        <v>16.348630515317453</v>
      </c>
      <c r="AZ477">
        <v>18.325760994507295</v>
      </c>
      <c r="BA477">
        <v>17.564793171053477</v>
      </c>
      <c r="BB477">
        <v>16.261303149643076</v>
      </c>
      <c r="BC477">
        <v>16.212915464868704</v>
      </c>
      <c r="BD477">
        <v>16.156510658489786</v>
      </c>
      <c r="BE477">
        <v>16.151213995782328</v>
      </c>
      <c r="BF477">
        <v>16.066067310023815</v>
      </c>
      <c r="BG477">
        <v>15.813228152643207</v>
      </c>
      <c r="BH477">
        <v>15.293205248169645</v>
      </c>
      <c r="BI477">
        <v>15.364402081072726</v>
      </c>
      <c r="BJ477">
        <v>15.020838987536647</v>
      </c>
      <c r="BK477">
        <v>14.896730351869225</v>
      </c>
      <c r="BL477">
        <v>15.468359852585339</v>
      </c>
      <c r="BM477">
        <v>15.661422931739903</v>
      </c>
      <c r="BN477">
        <v>14.712126214659037</v>
      </c>
      <c r="BO477">
        <v>14.391291996233669</v>
      </c>
      <c r="BP477">
        <v>15.463851843563845</v>
      </c>
      <c r="BQ477">
        <v>15.603887920447878</v>
      </c>
      <c r="BU477" s="2">
        <v>6</v>
      </c>
      <c r="BV477" s="7">
        <v>15.816023015336965</v>
      </c>
    </row>
    <row r="478" spans="1:74" x14ac:dyDescent="0.25">
      <c r="B478" s="2">
        <v>7</v>
      </c>
      <c r="C478">
        <v>151.75224</v>
      </c>
      <c r="D478">
        <v>152</v>
      </c>
      <c r="E478">
        <v>0</v>
      </c>
      <c r="F478">
        <v>0</v>
      </c>
      <c r="G478">
        <v>0</v>
      </c>
      <c r="H478">
        <v>155</v>
      </c>
      <c r="I478">
        <v>155</v>
      </c>
      <c r="J478">
        <v>259.25465116279082</v>
      </c>
      <c r="K478">
        <v>259.25465116279082</v>
      </c>
      <c r="L478">
        <v>300</v>
      </c>
      <c r="M478">
        <v>225.68604651162806</v>
      </c>
      <c r="N478">
        <v>203.25465116279076</v>
      </c>
      <c r="P478" s="2">
        <v>7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155</v>
      </c>
      <c r="AF478">
        <v>155</v>
      </c>
      <c r="AG478">
        <v>0</v>
      </c>
      <c r="AH478">
        <v>259.25465116279082</v>
      </c>
      <c r="AI478">
        <v>0</v>
      </c>
      <c r="AJ478">
        <v>0</v>
      </c>
      <c r="AK478">
        <v>259.25465116279082</v>
      </c>
      <c r="AL478">
        <v>300</v>
      </c>
      <c r="AM478">
        <v>428.94069767441886</v>
      </c>
      <c r="AN478">
        <v>0</v>
      </c>
      <c r="AP478" s="2">
        <v>7</v>
      </c>
      <c r="AQ478" s="7">
        <v>1557.4500000000007</v>
      </c>
      <c r="AS478" s="2">
        <v>7</v>
      </c>
      <c r="AT478">
        <v>18.611180403274112</v>
      </c>
      <c r="AU478">
        <v>18.798845342309594</v>
      </c>
      <c r="AV478">
        <v>18.629953549951537</v>
      </c>
      <c r="AW478">
        <v>19.614093679234951</v>
      </c>
      <c r="AX478">
        <v>19.299262097156173</v>
      </c>
      <c r="AY478">
        <v>19.620439501312383</v>
      </c>
      <c r="AZ478">
        <v>21.900480000000002</v>
      </c>
      <c r="BA478">
        <v>20.991073803815897</v>
      </c>
      <c r="BB478">
        <v>19.390678157233872</v>
      </c>
      <c r="BC478">
        <v>19.418131774092217</v>
      </c>
      <c r="BD478">
        <v>19.299708903340605</v>
      </c>
      <c r="BE478">
        <v>19.295201015345338</v>
      </c>
      <c r="BF478">
        <v>19.19062814904094</v>
      </c>
      <c r="BG478">
        <v>18.88199808422549</v>
      </c>
      <c r="BH478">
        <v>18.245446935435631</v>
      </c>
      <c r="BI478">
        <v>18.335506360488182</v>
      </c>
      <c r="BJ478">
        <v>17.923811887512901</v>
      </c>
      <c r="BK478">
        <v>17.77490825175208</v>
      </c>
      <c r="BL478">
        <v>18.463814103771227</v>
      </c>
      <c r="BM478">
        <v>18.698117638845904</v>
      </c>
      <c r="BN478">
        <v>17.553866790034117</v>
      </c>
      <c r="BO478">
        <v>17.171668587589814</v>
      </c>
      <c r="BP478">
        <v>18.46435902786763</v>
      </c>
      <c r="BQ478">
        <v>18.596634951277096</v>
      </c>
      <c r="BU478" s="2">
        <v>7</v>
      </c>
      <c r="BV478" s="7">
        <v>18.923742041454489</v>
      </c>
    </row>
    <row r="479" spans="1:74" x14ac:dyDescent="0.25">
      <c r="B479" s="2">
        <v>8</v>
      </c>
      <c r="C479">
        <v>152</v>
      </c>
      <c r="D479">
        <v>149.14848000000001</v>
      </c>
      <c r="E479">
        <v>75.697500000000005</v>
      </c>
      <c r="F479">
        <v>0</v>
      </c>
      <c r="G479">
        <v>0</v>
      </c>
      <c r="H479">
        <v>155</v>
      </c>
      <c r="I479">
        <v>155</v>
      </c>
      <c r="J479">
        <v>336.3927906976744</v>
      </c>
      <c r="K479">
        <v>336.3927906976744</v>
      </c>
      <c r="L479">
        <v>300</v>
      </c>
      <c r="M479">
        <v>295.81162790697675</v>
      </c>
      <c r="N479">
        <v>280.39279069767434</v>
      </c>
      <c r="P479" s="2">
        <v>8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155</v>
      </c>
      <c r="AF479">
        <v>155</v>
      </c>
      <c r="AG479">
        <v>0</v>
      </c>
      <c r="AH479">
        <v>336.3927906976744</v>
      </c>
      <c r="AI479">
        <v>0</v>
      </c>
      <c r="AJ479">
        <v>0</v>
      </c>
      <c r="AK479">
        <v>336.3927906976744</v>
      </c>
      <c r="AL479">
        <v>300</v>
      </c>
      <c r="AM479">
        <v>576.2044186046511</v>
      </c>
      <c r="AN479">
        <v>0</v>
      </c>
      <c r="AP479" s="2">
        <v>8</v>
      </c>
      <c r="AQ479" s="7">
        <v>1858.99</v>
      </c>
      <c r="AS479" s="2">
        <v>8</v>
      </c>
      <c r="AT479">
        <v>17.423047465949775</v>
      </c>
      <c r="AU479">
        <v>17.596976012721381</v>
      </c>
      <c r="AV479">
        <v>17.430002636198012</v>
      </c>
      <c r="AW479">
        <v>18.326025301749688</v>
      </c>
      <c r="AX479">
        <v>18.082854605799124</v>
      </c>
      <c r="AY479">
        <v>18.39210353054483</v>
      </c>
      <c r="AZ479">
        <v>19.509728917992195</v>
      </c>
      <c r="BA479">
        <v>19.279374000000001</v>
      </c>
      <c r="BB479">
        <v>18.090144706300876</v>
      </c>
      <c r="BC479">
        <v>18.210314283998436</v>
      </c>
      <c r="BD479">
        <v>18.091741863845073</v>
      </c>
      <c r="BE479">
        <v>17.994756248462561</v>
      </c>
      <c r="BF479">
        <v>18.028038806944981</v>
      </c>
      <c r="BG479">
        <v>17.707066728172315</v>
      </c>
      <c r="BH479">
        <v>17.114939816418726</v>
      </c>
      <c r="BI479">
        <v>17.2041089998309</v>
      </c>
      <c r="BJ479">
        <v>16.816266007244472</v>
      </c>
      <c r="BK479">
        <v>16.675821932096724</v>
      </c>
      <c r="BL479">
        <v>17.336169023567862</v>
      </c>
      <c r="BM479">
        <v>17.153130582219497</v>
      </c>
      <c r="BN479">
        <v>16.467742651975975</v>
      </c>
      <c r="BO479">
        <v>16.109748781720278</v>
      </c>
      <c r="BP479">
        <v>16.944668541241107</v>
      </c>
      <c r="BQ479">
        <v>17.426528561691228</v>
      </c>
      <c r="BU479" s="2">
        <v>8</v>
      </c>
      <c r="BV479" s="7">
        <v>17.642137500278583</v>
      </c>
    </row>
    <row r="480" spans="1:74" x14ac:dyDescent="0.25">
      <c r="B480" s="2">
        <v>9</v>
      </c>
      <c r="C480">
        <v>152</v>
      </c>
      <c r="D480">
        <v>152</v>
      </c>
      <c r="E480">
        <v>78.674999999999997</v>
      </c>
      <c r="F480">
        <v>0</v>
      </c>
      <c r="G480">
        <v>0</v>
      </c>
      <c r="H480">
        <v>155</v>
      </c>
      <c r="I480">
        <v>155</v>
      </c>
      <c r="J480">
        <v>400</v>
      </c>
      <c r="K480">
        <v>400</v>
      </c>
      <c r="L480">
        <v>300</v>
      </c>
      <c r="M480">
        <v>310</v>
      </c>
      <c r="N480">
        <v>350</v>
      </c>
      <c r="P480" s="2">
        <v>9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155</v>
      </c>
      <c r="AF480">
        <v>155</v>
      </c>
      <c r="AG480">
        <v>0</v>
      </c>
      <c r="AH480">
        <v>400</v>
      </c>
      <c r="AI480">
        <v>0</v>
      </c>
      <c r="AJ480">
        <v>0</v>
      </c>
      <c r="AK480">
        <v>400</v>
      </c>
      <c r="AL480">
        <v>300</v>
      </c>
      <c r="AM480">
        <v>660</v>
      </c>
      <c r="AN480">
        <v>0</v>
      </c>
      <c r="AP480" s="2">
        <v>9</v>
      </c>
      <c r="AQ480" s="7">
        <v>2070</v>
      </c>
      <c r="AS480" s="2">
        <v>9</v>
      </c>
      <c r="AT480">
        <v>18.120296831872587</v>
      </c>
      <c r="AU480">
        <v>18.275239483758263</v>
      </c>
      <c r="AV480">
        <v>17.753254959829423</v>
      </c>
      <c r="AW480">
        <v>18.897736676771935</v>
      </c>
      <c r="AX480">
        <v>18.903815471944828</v>
      </c>
      <c r="AY480">
        <v>18.928196937554134</v>
      </c>
      <c r="AZ480">
        <v>20.012542501738892</v>
      </c>
      <c r="BA480">
        <v>19.776250772305794</v>
      </c>
      <c r="BB480">
        <v>18.547070583070838</v>
      </c>
      <c r="BC480">
        <v>18.689106033799874</v>
      </c>
      <c r="BD480">
        <v>18.527325920042792</v>
      </c>
      <c r="BE480">
        <v>18.463603667188234</v>
      </c>
      <c r="BF480">
        <v>18.374555132820074</v>
      </c>
      <c r="BG480">
        <v>18.177821999999999</v>
      </c>
      <c r="BH480">
        <v>17.410885626833174</v>
      </c>
      <c r="BI480">
        <v>17.499349507726336</v>
      </c>
      <c r="BJ480">
        <v>17.105594276976895</v>
      </c>
      <c r="BK480">
        <v>16.963089038309693</v>
      </c>
      <c r="BL480">
        <v>17.65464836766051</v>
      </c>
      <c r="BM480">
        <v>17.487035050498616</v>
      </c>
      <c r="BN480">
        <v>16.751763312341645</v>
      </c>
      <c r="BO480">
        <v>16.387328570159731</v>
      </c>
      <c r="BP480">
        <v>17.284969879920702</v>
      </c>
      <c r="BQ480">
        <v>17.736409970840029</v>
      </c>
      <c r="BU480" s="2">
        <v>9</v>
      </c>
      <c r="BV480" s="7">
        <v>18.071995440581876</v>
      </c>
    </row>
    <row r="481" spans="2:74" x14ac:dyDescent="0.25">
      <c r="B481" s="2">
        <v>10</v>
      </c>
      <c r="C481">
        <v>147.53576000000001</v>
      </c>
      <c r="D481">
        <v>152</v>
      </c>
      <c r="E481">
        <v>79.66764056012282</v>
      </c>
      <c r="F481">
        <v>0</v>
      </c>
      <c r="G481">
        <v>0</v>
      </c>
      <c r="H481">
        <v>155</v>
      </c>
      <c r="I481">
        <v>155</v>
      </c>
      <c r="J481">
        <v>400</v>
      </c>
      <c r="K481">
        <v>400</v>
      </c>
      <c r="L481">
        <v>300</v>
      </c>
      <c r="M481">
        <v>310</v>
      </c>
      <c r="N481">
        <v>346.29999999999978</v>
      </c>
      <c r="P481" s="2">
        <v>10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155</v>
      </c>
      <c r="AF481">
        <v>155</v>
      </c>
      <c r="AG481">
        <v>0</v>
      </c>
      <c r="AH481">
        <v>400</v>
      </c>
      <c r="AI481">
        <v>0</v>
      </c>
      <c r="AJ481">
        <v>0</v>
      </c>
      <c r="AK481">
        <v>400</v>
      </c>
      <c r="AL481">
        <v>300</v>
      </c>
      <c r="AM481">
        <v>656.29999999999973</v>
      </c>
      <c r="AN481">
        <v>0</v>
      </c>
      <c r="AP481" s="2">
        <v>10</v>
      </c>
      <c r="AQ481" s="7">
        <v>2066.2999999999997</v>
      </c>
      <c r="AS481" s="2">
        <v>10</v>
      </c>
      <c r="AT481">
        <v>18.722290184362883</v>
      </c>
      <c r="AU481">
        <v>18.896698980501153</v>
      </c>
      <c r="AV481">
        <v>18.486215611702633</v>
      </c>
      <c r="AW481">
        <v>19.606658215869516</v>
      </c>
      <c r="AX481">
        <v>19.3799283849599</v>
      </c>
      <c r="AY481">
        <v>19.679647227619999</v>
      </c>
      <c r="AZ481">
        <v>20.831371000000001</v>
      </c>
      <c r="BA481">
        <v>20.585411213549836</v>
      </c>
      <c r="BB481">
        <v>19.296103735451744</v>
      </c>
      <c r="BC481">
        <v>19.463794781825076</v>
      </c>
      <c r="BD481">
        <v>19.304641767978204</v>
      </c>
      <c r="BE481">
        <v>19.203984688983695</v>
      </c>
      <c r="BF481">
        <v>19.235115479656788</v>
      </c>
      <c r="BG481">
        <v>18.882425559246887</v>
      </c>
      <c r="BH481">
        <v>18.227027356782195</v>
      </c>
      <c r="BI481">
        <v>18.329839411620465</v>
      </c>
      <c r="BJ481">
        <v>17.914021323843311</v>
      </c>
      <c r="BK481">
        <v>17.763168472832223</v>
      </c>
      <c r="BL481">
        <v>18.477028442806446</v>
      </c>
      <c r="BM481">
        <v>18.287756533624115</v>
      </c>
      <c r="BN481">
        <v>17.540340679602416</v>
      </c>
      <c r="BO481">
        <v>17.159960381500817</v>
      </c>
      <c r="BP481">
        <v>18.068739556279318</v>
      </c>
      <c r="BQ481">
        <v>18.529007321774259</v>
      </c>
      <c r="BU481" s="2">
        <v>10</v>
      </c>
      <c r="BV481" s="7">
        <v>18.827965679682244</v>
      </c>
    </row>
    <row r="482" spans="2:74" x14ac:dyDescent="0.25">
      <c r="B482" s="2">
        <v>11</v>
      </c>
      <c r="C482">
        <v>151.98784000000001</v>
      </c>
      <c r="D482">
        <v>152</v>
      </c>
      <c r="E482">
        <v>116.15296302791583</v>
      </c>
      <c r="F482">
        <v>0</v>
      </c>
      <c r="G482">
        <v>0</v>
      </c>
      <c r="H482">
        <v>155</v>
      </c>
      <c r="I482">
        <v>155</v>
      </c>
      <c r="J482">
        <v>385.73666666666685</v>
      </c>
      <c r="K482">
        <v>385.73666666666668</v>
      </c>
      <c r="L482">
        <v>300</v>
      </c>
      <c r="M482">
        <v>310</v>
      </c>
      <c r="N482">
        <v>329.73666666666662</v>
      </c>
      <c r="P482" s="2">
        <v>11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155</v>
      </c>
      <c r="AF482">
        <v>155</v>
      </c>
      <c r="AG482">
        <v>0</v>
      </c>
      <c r="AH482">
        <v>385.73666666666685</v>
      </c>
      <c r="AI482">
        <v>0</v>
      </c>
      <c r="AJ482">
        <v>0</v>
      </c>
      <c r="AK482">
        <v>385.73666666666668</v>
      </c>
      <c r="AL482">
        <v>300</v>
      </c>
      <c r="AM482">
        <v>639.73666666666668</v>
      </c>
      <c r="AN482">
        <v>0</v>
      </c>
      <c r="AP482" s="2">
        <v>11</v>
      </c>
      <c r="AQ482" s="7">
        <v>2021.2100000000003</v>
      </c>
      <c r="AS482" s="2">
        <v>11</v>
      </c>
      <c r="AT482">
        <v>17.847236657165205</v>
      </c>
      <c r="AU482">
        <v>18.013493831320901</v>
      </c>
      <c r="AV482">
        <v>17.622195878205162</v>
      </c>
      <c r="AW482">
        <v>18.690270569945596</v>
      </c>
      <c r="AX482">
        <v>18.474137772641484</v>
      </c>
      <c r="AY482">
        <v>18.759848177880066</v>
      </c>
      <c r="AZ482">
        <v>19.857741999999998</v>
      </c>
      <c r="BA482">
        <v>19.623278028247853</v>
      </c>
      <c r="BB482">
        <v>18.39423096942765</v>
      </c>
      <c r="BC482">
        <v>18.554084371999739</v>
      </c>
      <c r="BD482">
        <v>18.402369946314856</v>
      </c>
      <c r="BE482">
        <v>18.306417437709136</v>
      </c>
      <c r="BF482">
        <v>18.336093218983553</v>
      </c>
      <c r="BG482">
        <v>17.999887529713256</v>
      </c>
      <c r="BH482">
        <v>17.375121718005158</v>
      </c>
      <c r="BI482">
        <v>17.473128481912738</v>
      </c>
      <c r="BJ482">
        <v>17.076745147085081</v>
      </c>
      <c r="BK482">
        <v>16.932942946291735</v>
      </c>
      <c r="BL482">
        <v>17.61343810466974</v>
      </c>
      <c r="BM482">
        <v>17.433012498482313</v>
      </c>
      <c r="BN482">
        <v>16.720529810911124</v>
      </c>
      <c r="BO482">
        <v>16.357927953280885</v>
      </c>
      <c r="BP482">
        <v>17.224232066808717</v>
      </c>
      <c r="BQ482">
        <v>17.66298756389601</v>
      </c>
      <c r="BU482" s="2">
        <v>11</v>
      </c>
      <c r="BV482" s="7">
        <v>17.94797302837075</v>
      </c>
    </row>
    <row r="483" spans="2:74" x14ac:dyDescent="0.25">
      <c r="B483" s="2">
        <v>12</v>
      </c>
      <c r="C483">
        <v>150.10455999999999</v>
      </c>
      <c r="D483">
        <v>152</v>
      </c>
      <c r="E483">
        <v>76.2</v>
      </c>
      <c r="F483">
        <v>0</v>
      </c>
      <c r="G483">
        <v>0</v>
      </c>
      <c r="H483">
        <v>155</v>
      </c>
      <c r="I483">
        <v>155</v>
      </c>
      <c r="J483">
        <v>400</v>
      </c>
      <c r="K483">
        <v>400</v>
      </c>
      <c r="L483">
        <v>300</v>
      </c>
      <c r="M483">
        <v>310</v>
      </c>
      <c r="N483">
        <v>350</v>
      </c>
      <c r="P483" s="2">
        <v>12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155</v>
      </c>
      <c r="AF483">
        <v>155</v>
      </c>
      <c r="AG483">
        <v>0</v>
      </c>
      <c r="AH483">
        <v>400</v>
      </c>
      <c r="AI483">
        <v>0</v>
      </c>
      <c r="AJ483">
        <v>0</v>
      </c>
      <c r="AK483">
        <v>400</v>
      </c>
      <c r="AL483">
        <v>300</v>
      </c>
      <c r="AM483">
        <v>660</v>
      </c>
      <c r="AN483">
        <v>0</v>
      </c>
      <c r="AP483" s="2">
        <v>12</v>
      </c>
      <c r="AQ483" s="7">
        <v>2070</v>
      </c>
      <c r="AS483" s="2">
        <v>12</v>
      </c>
      <c r="AT483">
        <v>18.207389763591415</v>
      </c>
      <c r="AU483">
        <v>18.377968412573622</v>
      </c>
      <c r="AV483">
        <v>17.933565068977639</v>
      </c>
      <c r="AW483">
        <v>19.065348745081629</v>
      </c>
      <c r="AX483">
        <v>18.859305046695724</v>
      </c>
      <c r="AY483">
        <v>19.158127834312989</v>
      </c>
      <c r="AZ483">
        <v>20.269405228468411</v>
      </c>
      <c r="BA483">
        <v>20.030080674099622</v>
      </c>
      <c r="BB483">
        <v>18.760893870826173</v>
      </c>
      <c r="BC483">
        <v>18.953644036485954</v>
      </c>
      <c r="BD483">
        <v>18.760403046545257</v>
      </c>
      <c r="BE483">
        <v>18.696966742417107</v>
      </c>
      <c r="BF483">
        <v>18.605119864662036</v>
      </c>
      <c r="BG483">
        <v>18.401976000000001</v>
      </c>
      <c r="BH483">
        <v>17.616418414679593</v>
      </c>
      <c r="BI483">
        <v>17.708935137467122</v>
      </c>
      <c r="BJ483">
        <v>17.309468392871356</v>
      </c>
      <c r="BK483">
        <v>17.164789094941547</v>
      </c>
      <c r="BL483">
        <v>17.868584270144591</v>
      </c>
      <c r="BM483">
        <v>17.701168057035026</v>
      </c>
      <c r="BN483">
        <v>16.950497990120496</v>
      </c>
      <c r="BO483">
        <v>16.582096605501025</v>
      </c>
      <c r="BP483">
        <v>17.497867153777996</v>
      </c>
      <c r="BQ483">
        <v>17.934341822485756</v>
      </c>
      <c r="BU483" s="2">
        <v>12</v>
      </c>
      <c r="BV483" s="7">
        <v>18.26726505307342</v>
      </c>
    </row>
    <row r="484" spans="2:74" x14ac:dyDescent="0.25">
      <c r="B484" s="2">
        <v>13</v>
      </c>
      <c r="C484">
        <v>149.55583999999999</v>
      </c>
      <c r="D484">
        <v>152</v>
      </c>
      <c r="E484">
        <v>111.92776499999999</v>
      </c>
      <c r="F484">
        <v>0</v>
      </c>
      <c r="G484">
        <v>0</v>
      </c>
      <c r="H484">
        <v>155</v>
      </c>
      <c r="I484">
        <v>155</v>
      </c>
      <c r="J484">
        <v>400</v>
      </c>
      <c r="K484">
        <v>400</v>
      </c>
      <c r="L484">
        <v>300</v>
      </c>
      <c r="M484">
        <v>310</v>
      </c>
      <c r="N484">
        <v>350</v>
      </c>
      <c r="P484" s="2">
        <v>13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155</v>
      </c>
      <c r="AF484">
        <v>155</v>
      </c>
      <c r="AG484">
        <v>0</v>
      </c>
      <c r="AH484">
        <v>400</v>
      </c>
      <c r="AI484">
        <v>0</v>
      </c>
      <c r="AJ484">
        <v>0</v>
      </c>
      <c r="AK484">
        <v>400</v>
      </c>
      <c r="AL484">
        <v>300</v>
      </c>
      <c r="AM484">
        <v>660</v>
      </c>
      <c r="AN484">
        <v>0</v>
      </c>
      <c r="AP484" s="2">
        <v>13</v>
      </c>
      <c r="AQ484" s="7">
        <v>2070</v>
      </c>
      <c r="AS484" s="2">
        <v>13</v>
      </c>
      <c r="AT484">
        <v>18.531310018624929</v>
      </c>
      <c r="AU484">
        <v>18.689666038063091</v>
      </c>
      <c r="AV484">
        <v>18.173690076919836</v>
      </c>
      <c r="AW484">
        <v>19.332211255375817</v>
      </c>
      <c r="AX484">
        <v>19.32580325567012</v>
      </c>
      <c r="AY484">
        <v>19.346991259661142</v>
      </c>
      <c r="AZ484">
        <v>20.304411000000002</v>
      </c>
      <c r="BA484">
        <v>20.223293724529714</v>
      </c>
      <c r="BB484">
        <v>18.978249116360281</v>
      </c>
      <c r="BC484">
        <v>19.099440378272377</v>
      </c>
      <c r="BD484">
        <v>18.994549697755257</v>
      </c>
      <c r="BE484">
        <v>18.860363931117725</v>
      </c>
      <c r="BF484">
        <v>18.898561311411886</v>
      </c>
      <c r="BG484">
        <v>18.633246</v>
      </c>
      <c r="BH484">
        <v>17.841153084481263</v>
      </c>
      <c r="BI484">
        <v>17.933683777112051</v>
      </c>
      <c r="BJ484">
        <v>17.529533181410322</v>
      </c>
      <c r="BK484">
        <v>17.383198844784026</v>
      </c>
      <c r="BL484">
        <v>18.094306741035286</v>
      </c>
      <c r="BM484">
        <v>17.923834226895998</v>
      </c>
      <c r="BN484">
        <v>17.166356477670377</v>
      </c>
      <c r="BO484">
        <v>16.793125314245977</v>
      </c>
      <c r="BP484">
        <v>17.71745271019423</v>
      </c>
      <c r="BQ484">
        <v>18.167568489799486</v>
      </c>
      <c r="BU484" s="2">
        <v>13</v>
      </c>
      <c r="BV484" s="7">
        <v>18.497583329641298</v>
      </c>
    </row>
    <row r="485" spans="2:74" x14ac:dyDescent="0.25">
      <c r="B485" s="2">
        <v>14</v>
      </c>
      <c r="C485">
        <v>146.95511999999999</v>
      </c>
      <c r="D485">
        <v>148.46600000000001</v>
      </c>
      <c r="E485">
        <v>115.135875</v>
      </c>
      <c r="F485">
        <v>0</v>
      </c>
      <c r="G485">
        <v>0</v>
      </c>
      <c r="H485">
        <v>155</v>
      </c>
      <c r="I485">
        <v>155</v>
      </c>
      <c r="J485">
        <v>385.64000000000004</v>
      </c>
      <c r="K485">
        <v>385.64000000000004</v>
      </c>
      <c r="L485">
        <v>300</v>
      </c>
      <c r="M485">
        <v>310</v>
      </c>
      <c r="N485">
        <v>329.64000000000004</v>
      </c>
      <c r="P485" s="2">
        <v>14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155</v>
      </c>
      <c r="AF485">
        <v>155</v>
      </c>
      <c r="AG485">
        <v>0</v>
      </c>
      <c r="AH485">
        <v>385.64000000000004</v>
      </c>
      <c r="AI485">
        <v>0</v>
      </c>
      <c r="AJ485">
        <v>0</v>
      </c>
      <c r="AK485">
        <v>385.64000000000004</v>
      </c>
      <c r="AL485">
        <v>300</v>
      </c>
      <c r="AM485">
        <v>639.6400000000001</v>
      </c>
      <c r="AN485">
        <v>0</v>
      </c>
      <c r="AP485" s="2">
        <v>14</v>
      </c>
      <c r="AQ485" s="7">
        <v>2020.9200000000003</v>
      </c>
      <c r="AS485" s="2">
        <v>14</v>
      </c>
      <c r="AT485">
        <v>18.014708678452429</v>
      </c>
      <c r="AU485">
        <v>18.172545374860896</v>
      </c>
      <c r="AV485">
        <v>17.714079200529294</v>
      </c>
      <c r="AW485">
        <v>18.813919544162044</v>
      </c>
      <c r="AX485">
        <v>18.742339999999999</v>
      </c>
      <c r="AY485">
        <v>18.843163377422719</v>
      </c>
      <c r="AZ485">
        <v>19.621388</v>
      </c>
      <c r="BA485">
        <v>19.701017638342549</v>
      </c>
      <c r="BB485">
        <v>18.482786842123453</v>
      </c>
      <c r="BC485">
        <v>18.611623532318795</v>
      </c>
      <c r="BD485">
        <v>18.439509026838941</v>
      </c>
      <c r="BE485">
        <v>18.424870918366064</v>
      </c>
      <c r="BF485">
        <v>18.322260911539079</v>
      </c>
      <c r="BG485">
        <v>18.043910547327346</v>
      </c>
      <c r="BH485">
        <v>17.431725493099218</v>
      </c>
      <c r="BI485">
        <v>17.526507344903528</v>
      </c>
      <c r="BJ485">
        <v>17.130085301470913</v>
      </c>
      <c r="BK485">
        <v>16.986394000000001</v>
      </c>
      <c r="BL485">
        <v>17.665662474157408</v>
      </c>
      <c r="BM485">
        <v>17.483284197329887</v>
      </c>
      <c r="BN485">
        <v>16.773843395314671</v>
      </c>
      <c r="BO485">
        <v>16.409665093709773</v>
      </c>
      <c r="BP485">
        <v>17.273113043318219</v>
      </c>
      <c r="BQ485">
        <v>17.73401032155833</v>
      </c>
      <c r="BU485" s="2">
        <v>14</v>
      </c>
      <c r="BV485" s="7">
        <v>18.01510059404773</v>
      </c>
    </row>
    <row r="486" spans="2:74" x14ac:dyDescent="0.25">
      <c r="B486" s="2">
        <v>15</v>
      </c>
      <c r="C486">
        <v>152</v>
      </c>
      <c r="D486">
        <v>152</v>
      </c>
      <c r="E486">
        <v>123.52092080385364</v>
      </c>
      <c r="F486">
        <v>0</v>
      </c>
      <c r="G486">
        <v>0</v>
      </c>
      <c r="H486">
        <v>155</v>
      </c>
      <c r="I486">
        <v>155</v>
      </c>
      <c r="J486">
        <v>365.34333333333319</v>
      </c>
      <c r="K486">
        <v>365.34333333333319</v>
      </c>
      <c r="L486">
        <v>300</v>
      </c>
      <c r="M486">
        <v>310</v>
      </c>
      <c r="N486">
        <v>309.34333333333313</v>
      </c>
      <c r="P486" s="2">
        <v>15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155</v>
      </c>
      <c r="AF486">
        <v>155</v>
      </c>
      <c r="AG486">
        <v>0</v>
      </c>
      <c r="AH486">
        <v>365.34333333333319</v>
      </c>
      <c r="AI486">
        <v>0</v>
      </c>
      <c r="AJ486">
        <v>0</v>
      </c>
      <c r="AK486">
        <v>365.34333333333319</v>
      </c>
      <c r="AL486">
        <v>300</v>
      </c>
      <c r="AM486">
        <v>619.34333333333313</v>
      </c>
      <c r="AN486">
        <v>0</v>
      </c>
      <c r="AP486" s="2">
        <v>15</v>
      </c>
      <c r="AQ486" s="7">
        <v>1960.0299999999997</v>
      </c>
      <c r="AS486" s="2">
        <v>15</v>
      </c>
      <c r="AT486">
        <v>18.180857717793764</v>
      </c>
      <c r="AU486">
        <v>18.336598138010849</v>
      </c>
      <c r="AV486">
        <v>17.886246147633493</v>
      </c>
      <c r="AW486">
        <v>18.997483701256247</v>
      </c>
      <c r="AX486">
        <v>18.934295657166157</v>
      </c>
      <c r="AY486">
        <v>18.940922926911217</v>
      </c>
      <c r="AZ486">
        <v>19.254839</v>
      </c>
      <c r="BA486">
        <v>19.484900767503337</v>
      </c>
      <c r="BB486">
        <v>18.674132085950568</v>
      </c>
      <c r="BC486">
        <v>18.686237820338334</v>
      </c>
      <c r="BD486">
        <v>18.614558175719228</v>
      </c>
      <c r="BE486">
        <v>18.515965630716696</v>
      </c>
      <c r="BF486">
        <v>18.548358394366716</v>
      </c>
      <c r="BG486">
        <v>18.213802216838669</v>
      </c>
      <c r="BH486">
        <v>17.59460529363486</v>
      </c>
      <c r="BI486">
        <v>17.689589232417074</v>
      </c>
      <c r="BJ486">
        <v>17.289704653782827</v>
      </c>
      <c r="BK486">
        <v>17.144782458231404</v>
      </c>
      <c r="BL486">
        <v>17.82811656080985</v>
      </c>
      <c r="BM486">
        <v>17.642339248942768</v>
      </c>
      <c r="BN486">
        <v>16.930352754076011</v>
      </c>
      <c r="BO486">
        <v>16.562695402136615</v>
      </c>
      <c r="BP486">
        <v>17.429298103381367</v>
      </c>
      <c r="BQ486">
        <v>17.902314649939527</v>
      </c>
      <c r="BU486" s="2">
        <v>15</v>
      </c>
      <c r="BV486" s="7">
        <v>18.136791530731568</v>
      </c>
    </row>
    <row r="487" spans="2:74" x14ac:dyDescent="0.25">
      <c r="B487" s="2">
        <v>16</v>
      </c>
      <c r="C487">
        <v>149.82184000000001</v>
      </c>
      <c r="D487">
        <v>146.25592</v>
      </c>
      <c r="E487">
        <v>93.02734392933499</v>
      </c>
      <c r="F487">
        <v>0</v>
      </c>
      <c r="G487">
        <v>0</v>
      </c>
      <c r="H487">
        <v>155</v>
      </c>
      <c r="I487">
        <v>155</v>
      </c>
      <c r="J487">
        <v>390.57666666666665</v>
      </c>
      <c r="K487">
        <v>390.57666666666665</v>
      </c>
      <c r="L487">
        <v>300</v>
      </c>
      <c r="M487">
        <v>310</v>
      </c>
      <c r="N487">
        <v>334.57666666666665</v>
      </c>
      <c r="P487" s="2">
        <v>16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155</v>
      </c>
      <c r="AF487">
        <v>155</v>
      </c>
      <c r="AG487">
        <v>0</v>
      </c>
      <c r="AH487">
        <v>390.57666666666665</v>
      </c>
      <c r="AI487">
        <v>0</v>
      </c>
      <c r="AJ487">
        <v>0</v>
      </c>
      <c r="AK487">
        <v>390.57666666666665</v>
      </c>
      <c r="AL487">
        <v>300</v>
      </c>
      <c r="AM487">
        <v>644.5766666666666</v>
      </c>
      <c r="AN487">
        <v>0</v>
      </c>
      <c r="AP487" s="2">
        <v>16</v>
      </c>
      <c r="AQ487" s="7">
        <v>2035.7299999999998</v>
      </c>
      <c r="AS487" s="2">
        <v>16</v>
      </c>
      <c r="AT487">
        <v>17.143356333083194</v>
      </c>
      <c r="AU487">
        <v>17.303056461132513</v>
      </c>
      <c r="AV487">
        <v>16.927190977218821</v>
      </c>
      <c r="AW487">
        <v>17.953141682226274</v>
      </c>
      <c r="AX487">
        <v>17.745532984553805</v>
      </c>
      <c r="AY487">
        <v>18.01997520657169</v>
      </c>
      <c r="AZ487">
        <v>19.074569</v>
      </c>
      <c r="BA487">
        <v>18.849352094311509</v>
      </c>
      <c r="BB487">
        <v>17.668777639888983</v>
      </c>
      <c r="BC487">
        <v>17.822326555835552</v>
      </c>
      <c r="BD487">
        <v>17.676595622226806</v>
      </c>
      <c r="BE487">
        <v>17.584427401584037</v>
      </c>
      <c r="BF487">
        <v>17.612932794470492</v>
      </c>
      <c r="BG487">
        <v>17.289986780861344</v>
      </c>
      <c r="BH487">
        <v>16.689861218535725</v>
      </c>
      <c r="BI487">
        <v>16.784002676342041</v>
      </c>
      <c r="BJ487">
        <v>16.403252373985389</v>
      </c>
      <c r="BK487">
        <v>16.265121613630839</v>
      </c>
      <c r="BL487">
        <v>16.918778603063338</v>
      </c>
      <c r="BM487">
        <v>16.74546883427951</v>
      </c>
      <c r="BN487">
        <v>16.061085877476962</v>
      </c>
      <c r="BO487">
        <v>15.712784738661874</v>
      </c>
      <c r="BP487">
        <v>16.544922530988444</v>
      </c>
      <c r="BQ487">
        <v>16.966373872400808</v>
      </c>
      <c r="BU487" s="2">
        <v>16</v>
      </c>
      <c r="BV487" s="7">
        <v>17.24011974472208</v>
      </c>
    </row>
    <row r="488" spans="2:74" x14ac:dyDescent="0.25">
      <c r="B488" s="2">
        <v>17</v>
      </c>
      <c r="C488">
        <v>149.64704</v>
      </c>
      <c r="D488">
        <v>152</v>
      </c>
      <c r="E488">
        <v>120.19732099999999</v>
      </c>
      <c r="F488">
        <v>0</v>
      </c>
      <c r="G488">
        <v>0</v>
      </c>
      <c r="H488">
        <v>155</v>
      </c>
      <c r="I488">
        <v>155</v>
      </c>
      <c r="J488">
        <v>400</v>
      </c>
      <c r="K488">
        <v>400</v>
      </c>
      <c r="L488">
        <v>300</v>
      </c>
      <c r="M488">
        <v>310</v>
      </c>
      <c r="N488">
        <v>350</v>
      </c>
      <c r="P488" s="2">
        <v>17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155</v>
      </c>
      <c r="AF488">
        <v>155</v>
      </c>
      <c r="AG488">
        <v>0</v>
      </c>
      <c r="AH488">
        <v>400</v>
      </c>
      <c r="AI488">
        <v>0</v>
      </c>
      <c r="AJ488">
        <v>0</v>
      </c>
      <c r="AK488">
        <v>400</v>
      </c>
      <c r="AL488">
        <v>300</v>
      </c>
      <c r="AM488">
        <v>660</v>
      </c>
      <c r="AN488">
        <v>0</v>
      </c>
      <c r="AP488" s="2">
        <v>17</v>
      </c>
      <c r="AQ488" s="7">
        <v>2070</v>
      </c>
      <c r="AS488" s="2">
        <v>17</v>
      </c>
      <c r="AT488">
        <v>18.729015901347665</v>
      </c>
      <c r="AU488">
        <v>18.888191659339743</v>
      </c>
      <c r="AV488">
        <v>18.394904539380128</v>
      </c>
      <c r="AW488">
        <v>19.534773495484199</v>
      </c>
      <c r="AX488">
        <v>19.5261</v>
      </c>
      <c r="AY488">
        <v>19.544079753117639</v>
      </c>
      <c r="AZ488">
        <v>20.558792</v>
      </c>
      <c r="BA488">
        <v>20.429720731201453</v>
      </c>
      <c r="BB488">
        <v>19.174862600185364</v>
      </c>
      <c r="BC488">
        <v>19.291449062956485</v>
      </c>
      <c r="BD488">
        <v>19.163440892194945</v>
      </c>
      <c r="BE488">
        <v>19.062413655578514</v>
      </c>
      <c r="BF488">
        <v>19.095029957930841</v>
      </c>
      <c r="BG488">
        <v>18.74890634669045</v>
      </c>
      <c r="BH488">
        <v>18.107516360118076</v>
      </c>
      <c r="BI488">
        <v>18.206580467758268</v>
      </c>
      <c r="BJ488">
        <v>17.794575186294757</v>
      </c>
      <c r="BK488">
        <v>17.645213927495178</v>
      </c>
      <c r="BL488">
        <v>18.350240011780979</v>
      </c>
      <c r="BM488">
        <v>18.159992541005355</v>
      </c>
      <c r="BN488">
        <v>17.424328098547345</v>
      </c>
      <c r="BO488">
        <v>17.046099145872894</v>
      </c>
      <c r="BP488">
        <v>17.941240484012205</v>
      </c>
      <c r="BQ488">
        <v>18.419208346616323</v>
      </c>
      <c r="BU488" s="2">
        <v>17</v>
      </c>
      <c r="BV488" s="7">
        <v>18.718194798537866</v>
      </c>
    </row>
    <row r="489" spans="2:74" x14ac:dyDescent="0.25">
      <c r="B489" s="2">
        <v>18</v>
      </c>
      <c r="C489">
        <v>149.33544000000001</v>
      </c>
      <c r="D489">
        <v>151.6808</v>
      </c>
      <c r="E489">
        <v>154.0275</v>
      </c>
      <c r="F489">
        <v>0</v>
      </c>
      <c r="G489">
        <v>0</v>
      </c>
      <c r="H489">
        <v>155</v>
      </c>
      <c r="I489">
        <v>155</v>
      </c>
      <c r="J489">
        <v>372.88333333333327</v>
      </c>
      <c r="K489">
        <v>372.88333333333327</v>
      </c>
      <c r="L489">
        <v>300</v>
      </c>
      <c r="M489">
        <v>310</v>
      </c>
      <c r="N489">
        <v>316.88333333333316</v>
      </c>
      <c r="P489" s="2">
        <v>18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155</v>
      </c>
      <c r="AF489">
        <v>155</v>
      </c>
      <c r="AG489">
        <v>0</v>
      </c>
      <c r="AH489">
        <v>372.88333333333327</v>
      </c>
      <c r="AI489">
        <v>0</v>
      </c>
      <c r="AJ489">
        <v>0</v>
      </c>
      <c r="AK489">
        <v>372.88333333333327</v>
      </c>
      <c r="AL489">
        <v>300</v>
      </c>
      <c r="AM489">
        <v>626.88333333333321</v>
      </c>
      <c r="AN489">
        <v>0</v>
      </c>
      <c r="AP489" s="2">
        <v>18</v>
      </c>
      <c r="AQ489" s="7">
        <v>1982.6499999999996</v>
      </c>
      <c r="AS489" s="2">
        <v>18</v>
      </c>
      <c r="AT489">
        <v>19.712697585537072</v>
      </c>
      <c r="AU489">
        <v>19.910812898826055</v>
      </c>
      <c r="AV489">
        <v>19.75329616639587</v>
      </c>
      <c r="AW489">
        <v>20.772166691393416</v>
      </c>
      <c r="AX489">
        <v>20.437154659942244</v>
      </c>
      <c r="AY489">
        <v>20.774679542033368</v>
      </c>
      <c r="AZ489">
        <v>21.178277589232295</v>
      </c>
      <c r="BA489">
        <v>21.431321095586988</v>
      </c>
      <c r="BB489">
        <v>20.533874112101984</v>
      </c>
      <c r="BC489">
        <v>20.558564246473338</v>
      </c>
      <c r="BD489">
        <v>20.482317987270548</v>
      </c>
      <c r="BE489">
        <v>20.372009075373789</v>
      </c>
      <c r="BF489">
        <v>20.410476046470048</v>
      </c>
      <c r="BG489">
        <v>20.048922250530094</v>
      </c>
      <c r="BH489">
        <v>19.382784428108998</v>
      </c>
      <c r="BI489">
        <v>19.482360587952691</v>
      </c>
      <c r="BJ489">
        <v>19.043623604905918</v>
      </c>
      <c r="BK489">
        <v>18.884799999999998</v>
      </c>
      <c r="BL489">
        <v>19.630744352666802</v>
      </c>
      <c r="BM489">
        <v>19.422436369700421</v>
      </c>
      <c r="BN489">
        <v>18.649369194147454</v>
      </c>
      <c r="BO489">
        <v>18.243781676308441</v>
      </c>
      <c r="BP489">
        <v>19.185815052065184</v>
      </c>
      <c r="BQ489">
        <v>19.741018496203509</v>
      </c>
      <c r="BU489" s="2">
        <v>18</v>
      </c>
      <c r="BV489" s="7">
        <v>19.918470987884437</v>
      </c>
    </row>
    <row r="490" spans="2:74" x14ac:dyDescent="0.25">
      <c r="B490" s="2">
        <v>19</v>
      </c>
      <c r="C490">
        <v>150.0848</v>
      </c>
      <c r="D490">
        <v>151.22784000000001</v>
      </c>
      <c r="E490">
        <v>154.67250000000001</v>
      </c>
      <c r="F490">
        <v>0</v>
      </c>
      <c r="G490">
        <v>0</v>
      </c>
      <c r="H490">
        <v>155</v>
      </c>
      <c r="I490">
        <v>155</v>
      </c>
      <c r="J490">
        <v>400</v>
      </c>
      <c r="K490">
        <v>400</v>
      </c>
      <c r="L490">
        <v>300</v>
      </c>
      <c r="M490">
        <v>310</v>
      </c>
      <c r="N490">
        <v>350</v>
      </c>
      <c r="P490" s="2">
        <v>19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155</v>
      </c>
      <c r="AF490">
        <v>155</v>
      </c>
      <c r="AG490">
        <v>0</v>
      </c>
      <c r="AH490">
        <v>400</v>
      </c>
      <c r="AI490">
        <v>0</v>
      </c>
      <c r="AJ490">
        <v>0</v>
      </c>
      <c r="AK490">
        <v>400</v>
      </c>
      <c r="AL490">
        <v>300</v>
      </c>
      <c r="AM490">
        <v>660</v>
      </c>
      <c r="AN490">
        <v>0</v>
      </c>
      <c r="AP490" s="2">
        <v>19</v>
      </c>
      <c r="AQ490" s="7">
        <v>2070</v>
      </c>
      <c r="AS490" s="2">
        <v>19</v>
      </c>
      <c r="AT490">
        <v>18.645299504251803</v>
      </c>
      <c r="AU490">
        <v>18.819989623112914</v>
      </c>
      <c r="AV490">
        <v>18.439198111602263</v>
      </c>
      <c r="AW490">
        <v>19.560249001421234</v>
      </c>
      <c r="AX490">
        <v>19.281659999999999</v>
      </c>
      <c r="AY490">
        <v>19.564076932095936</v>
      </c>
      <c r="AZ490">
        <v>19.901821567848216</v>
      </c>
      <c r="BA490">
        <v>20.139613649435354</v>
      </c>
      <c r="BB490">
        <v>19.277001008025834</v>
      </c>
      <c r="BC490">
        <v>19.338716089570674</v>
      </c>
      <c r="BD490">
        <v>19.235073409042741</v>
      </c>
      <c r="BE490">
        <v>19.134285098640859</v>
      </c>
      <c r="BF490">
        <v>19.16606859609595</v>
      </c>
      <c r="BG490">
        <v>18.816429559292686</v>
      </c>
      <c r="BH490">
        <v>18.167507150879846</v>
      </c>
      <c r="BI490">
        <v>18.268611110527214</v>
      </c>
      <c r="BJ490">
        <v>17.854635901513877</v>
      </c>
      <c r="BK490">
        <v>17.704499999999999</v>
      </c>
      <c r="BL490">
        <v>18.414174578041926</v>
      </c>
      <c r="BM490">
        <v>18.224531104869719</v>
      </c>
      <c r="BN490">
        <v>17.482614566992712</v>
      </c>
      <c r="BO490">
        <v>17.103323378776839</v>
      </c>
      <c r="BP490">
        <v>18.005706454510396</v>
      </c>
      <c r="BQ490">
        <v>18.473721114978652</v>
      </c>
      <c r="BU490" s="2">
        <v>19</v>
      </c>
      <c r="BV490" s="7">
        <v>18.709116979646982</v>
      </c>
    </row>
    <row r="491" spans="2:74" x14ac:dyDescent="0.25">
      <c r="B491" s="2">
        <v>20</v>
      </c>
      <c r="C491">
        <v>151.11536000000001</v>
      </c>
      <c r="D491">
        <v>150.03919999999999</v>
      </c>
      <c r="E491">
        <v>75</v>
      </c>
      <c r="F491">
        <v>0</v>
      </c>
      <c r="G491">
        <v>0</v>
      </c>
      <c r="H491">
        <v>155</v>
      </c>
      <c r="I491">
        <v>155</v>
      </c>
      <c r="J491">
        <v>400</v>
      </c>
      <c r="K491">
        <v>400</v>
      </c>
      <c r="L491">
        <v>300</v>
      </c>
      <c r="M491">
        <v>310</v>
      </c>
      <c r="N491">
        <v>350</v>
      </c>
      <c r="P491" s="2">
        <v>20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155</v>
      </c>
      <c r="AF491">
        <v>155</v>
      </c>
      <c r="AG491">
        <v>0</v>
      </c>
      <c r="AH491">
        <v>400</v>
      </c>
      <c r="AI491">
        <v>0</v>
      </c>
      <c r="AJ491">
        <v>0</v>
      </c>
      <c r="AK491">
        <v>400</v>
      </c>
      <c r="AL491">
        <v>300</v>
      </c>
      <c r="AM491">
        <v>660</v>
      </c>
      <c r="AN491">
        <v>0</v>
      </c>
      <c r="AP491" s="2">
        <v>20</v>
      </c>
      <c r="AQ491" s="7">
        <v>2070</v>
      </c>
      <c r="AS491" s="2">
        <v>20</v>
      </c>
      <c r="AT491">
        <v>17.992712617791554</v>
      </c>
      <c r="AU491">
        <v>18.145882552262911</v>
      </c>
      <c r="AV491">
        <v>17.663821380120758</v>
      </c>
      <c r="AW491">
        <v>18.767861438337388</v>
      </c>
      <c r="AX491">
        <v>18.760165374365371</v>
      </c>
      <c r="AY491">
        <v>18.778433099160242</v>
      </c>
      <c r="AZ491">
        <v>19.86379491710624</v>
      </c>
      <c r="BA491">
        <v>19.629259477460849</v>
      </c>
      <c r="BB491">
        <v>18.42272919130836</v>
      </c>
      <c r="BC491">
        <v>18.536440643707017</v>
      </c>
      <c r="BD491">
        <v>18.373755384645314</v>
      </c>
      <c r="BE491">
        <v>18.358843827123877</v>
      </c>
      <c r="BF491">
        <v>18.257103994440619</v>
      </c>
      <c r="BG491">
        <v>17.980918176552766</v>
      </c>
      <c r="BH491">
        <v>17.373625432054084</v>
      </c>
      <c r="BI491">
        <v>17.467188398194757</v>
      </c>
      <c r="BJ491">
        <v>17.072406767349911</v>
      </c>
      <c r="BK491">
        <v>16.929341999999998</v>
      </c>
      <c r="BL491">
        <v>17.605126078629954</v>
      </c>
      <c r="BM491">
        <v>17.422704238660607</v>
      </c>
      <c r="BN491">
        <v>16.717641106398908</v>
      </c>
      <c r="BO491">
        <v>16.35457593143515</v>
      </c>
      <c r="BP491">
        <v>17.212889400239984</v>
      </c>
      <c r="BQ491">
        <v>17.678337432587099</v>
      </c>
      <c r="BU491" s="2">
        <v>20</v>
      </c>
      <c r="BV491" s="7">
        <v>17.973564952497238</v>
      </c>
    </row>
    <row r="492" spans="2:74" x14ac:dyDescent="0.25">
      <c r="B492" s="2">
        <v>21</v>
      </c>
      <c r="C492">
        <v>151.36160000000001</v>
      </c>
      <c r="D492">
        <v>150.92079999999999</v>
      </c>
      <c r="E492">
        <v>109.071349</v>
      </c>
      <c r="F492">
        <v>0</v>
      </c>
      <c r="G492">
        <v>0</v>
      </c>
      <c r="H492">
        <v>155</v>
      </c>
      <c r="I492">
        <v>155</v>
      </c>
      <c r="J492">
        <v>357.94333333333338</v>
      </c>
      <c r="K492">
        <v>357.94333333333338</v>
      </c>
      <c r="L492">
        <v>300</v>
      </c>
      <c r="M492">
        <v>310</v>
      </c>
      <c r="N492">
        <v>301.94333333333333</v>
      </c>
      <c r="P492" s="2">
        <v>21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155</v>
      </c>
      <c r="AF492">
        <v>155</v>
      </c>
      <c r="AG492">
        <v>0</v>
      </c>
      <c r="AH492">
        <v>357.94333333333338</v>
      </c>
      <c r="AI492">
        <v>0</v>
      </c>
      <c r="AJ492">
        <v>0</v>
      </c>
      <c r="AK492">
        <v>357.94333333333338</v>
      </c>
      <c r="AL492">
        <v>300</v>
      </c>
      <c r="AM492">
        <v>611.94333333333338</v>
      </c>
      <c r="AN492">
        <v>0</v>
      </c>
      <c r="AP492" s="2">
        <v>21</v>
      </c>
      <c r="AQ492" s="7">
        <v>1937.8300000000002</v>
      </c>
      <c r="AS492" s="2">
        <v>21</v>
      </c>
      <c r="AT492">
        <v>17.700089314812502</v>
      </c>
      <c r="AU492">
        <v>17.865681933262426</v>
      </c>
      <c r="AV492">
        <v>17.494313268521122</v>
      </c>
      <c r="AW492">
        <v>18.556384549351943</v>
      </c>
      <c r="AX492">
        <v>18.309987549631941</v>
      </c>
      <c r="AY492">
        <v>18.586707411260537</v>
      </c>
      <c r="AZ492">
        <v>19.036511999999998</v>
      </c>
      <c r="BA492">
        <v>19.257090000000002</v>
      </c>
      <c r="BB492">
        <v>18.278064074713363</v>
      </c>
      <c r="BC492">
        <v>18.377042966940756</v>
      </c>
      <c r="BD492">
        <v>18.257568586704796</v>
      </c>
      <c r="BE492">
        <v>18.162099433038826</v>
      </c>
      <c r="BF492">
        <v>18.19196236026205</v>
      </c>
      <c r="BG492">
        <v>17.859380999999999</v>
      </c>
      <c r="BH492">
        <v>17.241793694314271</v>
      </c>
      <c r="BI492">
        <v>17.338293670967932</v>
      </c>
      <c r="BJ492">
        <v>16.945218725931298</v>
      </c>
      <c r="BK492">
        <v>16.80264336792219</v>
      </c>
      <c r="BL492">
        <v>17.476896978503973</v>
      </c>
      <c r="BM492">
        <v>17.297311620833483</v>
      </c>
      <c r="BN492">
        <v>16.591978269347067</v>
      </c>
      <c r="BO492">
        <v>16.232074684833147</v>
      </c>
      <c r="BP492">
        <v>17.089845712767008</v>
      </c>
      <c r="BQ492">
        <v>17.530321405714552</v>
      </c>
      <c r="BU492" s="2">
        <v>21</v>
      </c>
      <c r="BV492" s="7">
        <v>17.769969274151464</v>
      </c>
    </row>
    <row r="493" spans="2:74" x14ac:dyDescent="0.25">
      <c r="B493" s="2">
        <v>22</v>
      </c>
      <c r="C493">
        <v>151.75224</v>
      </c>
      <c r="D493">
        <v>152</v>
      </c>
      <c r="E493">
        <v>75</v>
      </c>
      <c r="F493">
        <v>0</v>
      </c>
      <c r="G493">
        <v>0</v>
      </c>
      <c r="H493">
        <v>155</v>
      </c>
      <c r="I493">
        <v>155</v>
      </c>
      <c r="J493">
        <v>329.23511627906987</v>
      </c>
      <c r="K493">
        <v>329.23511627906987</v>
      </c>
      <c r="L493">
        <v>300</v>
      </c>
      <c r="M493">
        <v>289.30465116279078</v>
      </c>
      <c r="N493">
        <v>273.23511627906981</v>
      </c>
      <c r="P493" s="2">
        <v>22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155</v>
      </c>
      <c r="AF493">
        <v>155</v>
      </c>
      <c r="AG493">
        <v>0</v>
      </c>
      <c r="AH493">
        <v>329.23511627906987</v>
      </c>
      <c r="AI493">
        <v>0</v>
      </c>
      <c r="AJ493">
        <v>0</v>
      </c>
      <c r="AK493">
        <v>329.23511627906987</v>
      </c>
      <c r="AL493">
        <v>300</v>
      </c>
      <c r="AM493">
        <v>562.53976744186059</v>
      </c>
      <c r="AN493">
        <v>0</v>
      </c>
      <c r="AP493" s="2">
        <v>22</v>
      </c>
      <c r="AQ493" s="7">
        <v>1831.0100000000004</v>
      </c>
      <c r="AS493" s="2">
        <v>22</v>
      </c>
      <c r="AT493">
        <v>16.929792943558649</v>
      </c>
      <c r="AU493">
        <v>17.099196113590526</v>
      </c>
      <c r="AV493">
        <v>16.932859929300076</v>
      </c>
      <c r="AW493">
        <v>17.81273203447531</v>
      </c>
      <c r="AX493">
        <v>17.569889424180896</v>
      </c>
      <c r="AY493">
        <v>17.86988732953278</v>
      </c>
      <c r="AZ493">
        <v>19.009864933000294</v>
      </c>
      <c r="BA493">
        <v>18.785412000000001</v>
      </c>
      <c r="BB493">
        <v>17.587534873562394</v>
      </c>
      <c r="BC493">
        <v>17.692674778016567</v>
      </c>
      <c r="BD493">
        <v>17.546435859869661</v>
      </c>
      <c r="BE493">
        <v>17.530571360057468</v>
      </c>
      <c r="BF493">
        <v>17.435927982445747</v>
      </c>
      <c r="BG493">
        <v>17.178024000000001</v>
      </c>
      <c r="BH493">
        <v>16.611590357785403</v>
      </c>
      <c r="BI493">
        <v>16.696546393531968</v>
      </c>
      <c r="BJ493">
        <v>16.320672031847799</v>
      </c>
      <c r="BK493">
        <v>16.184618439588007</v>
      </c>
      <c r="BL493">
        <v>16.824675516218008</v>
      </c>
      <c r="BM493">
        <v>16.647006330863473</v>
      </c>
      <c r="BN493">
        <v>15.982907636385352</v>
      </c>
      <c r="BO493">
        <v>15.635264984656516</v>
      </c>
      <c r="BP493">
        <v>16.44467786514787</v>
      </c>
      <c r="BQ493">
        <v>16.92006585267395</v>
      </c>
      <c r="BU493" s="2">
        <v>22</v>
      </c>
      <c r="BV493" s="7">
        <v>17.135367873762029</v>
      </c>
    </row>
    <row r="494" spans="2:74" x14ac:dyDescent="0.25">
      <c r="B494" s="2">
        <v>23</v>
      </c>
      <c r="C494">
        <v>152</v>
      </c>
      <c r="D494">
        <v>152</v>
      </c>
      <c r="E494">
        <v>75</v>
      </c>
      <c r="F494">
        <v>0</v>
      </c>
      <c r="G494">
        <v>0</v>
      </c>
      <c r="H494">
        <v>108.5</v>
      </c>
      <c r="I494">
        <v>108.5</v>
      </c>
      <c r="J494">
        <v>200</v>
      </c>
      <c r="K494">
        <v>357.69000000000011</v>
      </c>
      <c r="L494">
        <v>300</v>
      </c>
      <c r="M494">
        <v>217</v>
      </c>
      <c r="N494">
        <v>240</v>
      </c>
      <c r="P494" s="2">
        <v>23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108.5</v>
      </c>
      <c r="AF494">
        <v>108.5</v>
      </c>
      <c r="AG494">
        <v>0</v>
      </c>
      <c r="AH494">
        <v>200</v>
      </c>
      <c r="AI494">
        <v>0</v>
      </c>
      <c r="AJ494">
        <v>0</v>
      </c>
      <c r="AK494">
        <v>357.69000000000011</v>
      </c>
      <c r="AL494">
        <v>300</v>
      </c>
      <c r="AM494">
        <v>457</v>
      </c>
      <c r="AN494">
        <v>0</v>
      </c>
      <c r="AP494" s="2">
        <v>23</v>
      </c>
      <c r="AQ494" s="7">
        <v>1531.69</v>
      </c>
      <c r="AS494" s="2">
        <v>23</v>
      </c>
      <c r="AT494">
        <v>16.612291467291751</v>
      </c>
      <c r="AU494">
        <v>16.786984396718882</v>
      </c>
      <c r="AV494">
        <v>16.837710533333027</v>
      </c>
      <c r="AW494">
        <v>17.556375657633392</v>
      </c>
      <c r="AX494">
        <v>17.256543420688335</v>
      </c>
      <c r="AY494">
        <v>17.562272796307262</v>
      </c>
      <c r="AZ494">
        <v>18.357497671886509</v>
      </c>
      <c r="BA494">
        <v>18.140747357798372</v>
      </c>
      <c r="BB494">
        <v>17.389359526402107</v>
      </c>
      <c r="BC494">
        <v>17.3937291713967</v>
      </c>
      <c r="BD494">
        <v>17.37834853895977</v>
      </c>
      <c r="BE494">
        <v>17.22990718794653</v>
      </c>
      <c r="BF494">
        <v>17.271346107963442</v>
      </c>
      <c r="BG494">
        <v>17.065947000000001</v>
      </c>
      <c r="BH494">
        <v>16.575531696249492</v>
      </c>
      <c r="BI494">
        <v>16.660129274678454</v>
      </c>
      <c r="BJ494">
        <v>16.285132332355378</v>
      </c>
      <c r="BK494">
        <v>16.149402521682219</v>
      </c>
      <c r="BL494">
        <v>16.817042989210002</v>
      </c>
      <c r="BM494">
        <v>16.665490702746553</v>
      </c>
      <c r="BN494">
        <v>15.948156801334122</v>
      </c>
      <c r="BO494">
        <v>15.60124936911944</v>
      </c>
      <c r="BP494">
        <v>16.4774260623511</v>
      </c>
      <c r="BQ494">
        <v>16.883999603009407</v>
      </c>
      <c r="BU494" s="2">
        <v>23</v>
      </c>
      <c r="BV494" s="7">
        <v>16.954275924460923</v>
      </c>
    </row>
    <row r="495" spans="2:74" x14ac:dyDescent="0.25">
      <c r="B495" s="2">
        <v>24</v>
      </c>
      <c r="C495">
        <v>118.46575999999999</v>
      </c>
      <c r="D495">
        <v>119.11024</v>
      </c>
      <c r="E495">
        <v>0</v>
      </c>
      <c r="F495">
        <v>0</v>
      </c>
      <c r="G495">
        <v>0</v>
      </c>
      <c r="H495">
        <v>155</v>
      </c>
      <c r="I495">
        <v>155</v>
      </c>
      <c r="J495">
        <v>255.25627906976746</v>
      </c>
      <c r="K495">
        <v>255.25627906976743</v>
      </c>
      <c r="L495">
        <v>300</v>
      </c>
      <c r="M495">
        <v>222.05116279069765</v>
      </c>
      <c r="N495">
        <v>199.25627906976743</v>
      </c>
      <c r="P495" s="2">
        <v>24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155</v>
      </c>
      <c r="AF495">
        <v>155</v>
      </c>
      <c r="AG495">
        <v>0</v>
      </c>
      <c r="AH495">
        <v>255.25627906976746</v>
      </c>
      <c r="AI495">
        <v>0</v>
      </c>
      <c r="AJ495">
        <v>0</v>
      </c>
      <c r="AK495">
        <v>255.25627906976743</v>
      </c>
      <c r="AL495">
        <v>300</v>
      </c>
      <c r="AM495">
        <v>421.30744186046508</v>
      </c>
      <c r="AN495">
        <v>0</v>
      </c>
      <c r="AP495" s="2">
        <v>24</v>
      </c>
      <c r="AQ495" s="9">
        <v>1541.8200000000002</v>
      </c>
      <c r="AS495" s="2">
        <v>24</v>
      </c>
      <c r="AT495">
        <v>15.685823799959319</v>
      </c>
      <c r="AU495">
        <v>15.843991046923659</v>
      </c>
      <c r="AV495">
        <v>15.701646131728367</v>
      </c>
      <c r="AW495">
        <v>16.531096404516742</v>
      </c>
      <c r="AX495">
        <v>16.265750917764048</v>
      </c>
      <c r="AY495">
        <v>16.536444772799449</v>
      </c>
      <c r="AZ495">
        <v>18.458102225160381</v>
      </c>
      <c r="BA495">
        <v>17.691638999999999</v>
      </c>
      <c r="BB495">
        <v>16.342797949698237</v>
      </c>
      <c r="BC495">
        <v>16.365936331433339</v>
      </c>
      <c r="BD495">
        <v>16.266127493721552</v>
      </c>
      <c r="BE495">
        <v>16.262328167979085</v>
      </c>
      <c r="BF495">
        <v>16.174192352863408</v>
      </c>
      <c r="BG495">
        <v>15.914073611807444</v>
      </c>
      <c r="BH495">
        <v>15.377577326068188</v>
      </c>
      <c r="BI495">
        <v>15.453480962607632</v>
      </c>
      <c r="BJ495">
        <v>15.106497760974074</v>
      </c>
      <c r="BK495">
        <v>14.98099920886146</v>
      </c>
      <c r="BL495">
        <v>15.561620941356866</v>
      </c>
      <c r="BM495">
        <v>15.759096001361256</v>
      </c>
      <c r="BN495">
        <v>14.794701652991044</v>
      </c>
      <c r="BO495">
        <v>14.472578416834143</v>
      </c>
      <c r="BP495">
        <v>15.562080212782718</v>
      </c>
      <c r="BQ495">
        <v>15.673564642175091</v>
      </c>
      <c r="BU495" s="2">
        <v>24</v>
      </c>
      <c r="BV495" s="9">
        <v>15.949256138848646</v>
      </c>
    </row>
    <row r="497" spans="1:74" x14ac:dyDescent="0.25">
      <c r="A497">
        <v>20</v>
      </c>
      <c r="B497" s="1" t="s">
        <v>0</v>
      </c>
      <c r="C497" s="2">
        <v>1</v>
      </c>
      <c r="D497" s="2">
        <v>2</v>
      </c>
      <c r="E497" s="2">
        <v>3</v>
      </c>
      <c r="F497" s="2">
        <v>4</v>
      </c>
      <c r="G497" s="2">
        <v>5</v>
      </c>
      <c r="H497" s="2">
        <v>6</v>
      </c>
      <c r="I497" s="2">
        <v>7</v>
      </c>
      <c r="J497" s="2">
        <v>8</v>
      </c>
      <c r="K497" s="2">
        <v>9</v>
      </c>
      <c r="L497" s="2">
        <v>10</v>
      </c>
      <c r="M497" s="2">
        <v>11</v>
      </c>
      <c r="N497" s="2">
        <v>12</v>
      </c>
      <c r="P497" s="1" t="s">
        <v>12</v>
      </c>
      <c r="Q497" s="2">
        <v>1</v>
      </c>
      <c r="R497" s="2">
        <v>2</v>
      </c>
      <c r="S497" s="2">
        <v>3</v>
      </c>
      <c r="T497" s="2">
        <v>4</v>
      </c>
      <c r="U497" s="2">
        <v>5</v>
      </c>
      <c r="V497" s="2">
        <v>6</v>
      </c>
      <c r="W497" s="2">
        <v>7</v>
      </c>
      <c r="X497" s="2">
        <v>8</v>
      </c>
      <c r="Y497" s="2">
        <v>9</v>
      </c>
      <c r="Z497" s="2">
        <v>10</v>
      </c>
      <c r="AA497" s="2">
        <v>11</v>
      </c>
      <c r="AB497" s="2">
        <v>12</v>
      </c>
      <c r="AC497" s="2">
        <v>13</v>
      </c>
      <c r="AD497" s="2">
        <v>14</v>
      </c>
      <c r="AE497" s="2">
        <v>15</v>
      </c>
      <c r="AF497" s="2">
        <v>16</v>
      </c>
      <c r="AG497" s="2">
        <v>17</v>
      </c>
      <c r="AH497" s="2">
        <v>18</v>
      </c>
      <c r="AI497" s="2">
        <v>19</v>
      </c>
      <c r="AJ497" s="2">
        <v>20</v>
      </c>
      <c r="AK497" s="2">
        <v>21</v>
      </c>
      <c r="AL497" s="2">
        <v>22</v>
      </c>
      <c r="AM497" s="2">
        <v>23</v>
      </c>
      <c r="AN497" s="2">
        <v>24</v>
      </c>
      <c r="AP497" s="1" t="s">
        <v>0</v>
      </c>
      <c r="AQ497" s="2" t="s">
        <v>1</v>
      </c>
      <c r="AS497" s="1" t="s">
        <v>12</v>
      </c>
      <c r="AT497" s="2">
        <v>1</v>
      </c>
      <c r="AU497" s="2">
        <v>2</v>
      </c>
      <c r="AV497" s="2">
        <v>3</v>
      </c>
      <c r="AW497" s="2">
        <v>4</v>
      </c>
      <c r="AX497" s="2">
        <v>5</v>
      </c>
      <c r="AY497" s="2">
        <v>6</v>
      </c>
      <c r="AZ497" s="2">
        <v>7</v>
      </c>
      <c r="BA497" s="2">
        <v>8</v>
      </c>
      <c r="BB497" s="2">
        <v>9</v>
      </c>
      <c r="BC497" s="2">
        <v>10</v>
      </c>
      <c r="BD497" s="2">
        <v>11</v>
      </c>
      <c r="BE497" s="2">
        <v>12</v>
      </c>
      <c r="BF497" s="2">
        <v>13</v>
      </c>
      <c r="BG497" s="2">
        <v>14</v>
      </c>
      <c r="BH497" s="2">
        <v>15</v>
      </c>
      <c r="BI497" s="2">
        <v>16</v>
      </c>
      <c r="BJ497" s="2">
        <v>17</v>
      </c>
      <c r="BK497" s="2">
        <v>18</v>
      </c>
      <c r="BL497" s="2">
        <v>19</v>
      </c>
      <c r="BM497" s="2">
        <v>20</v>
      </c>
      <c r="BN497" s="2">
        <v>21</v>
      </c>
      <c r="BO497" s="2">
        <v>22</v>
      </c>
      <c r="BP497" s="2">
        <v>23</v>
      </c>
      <c r="BQ497" s="2">
        <v>24</v>
      </c>
      <c r="BS497" s="1" t="s">
        <v>5</v>
      </c>
      <c r="BT497">
        <v>568081.36073327495</v>
      </c>
      <c r="BU497" s="1" t="s">
        <v>0</v>
      </c>
      <c r="BV497" s="2" t="s">
        <v>1</v>
      </c>
    </row>
    <row r="498" spans="1:74" x14ac:dyDescent="0.25">
      <c r="B498" s="2">
        <v>1</v>
      </c>
      <c r="C498">
        <v>60.8</v>
      </c>
      <c r="D498">
        <v>60.8</v>
      </c>
      <c r="E498">
        <v>0</v>
      </c>
      <c r="F498">
        <v>0</v>
      </c>
      <c r="G498">
        <v>0</v>
      </c>
      <c r="H498">
        <v>0</v>
      </c>
      <c r="I498">
        <v>108.5</v>
      </c>
      <c r="J498">
        <v>200</v>
      </c>
      <c r="K498">
        <v>200</v>
      </c>
      <c r="L498">
        <v>300</v>
      </c>
      <c r="M498">
        <v>277.90000000000003</v>
      </c>
      <c r="N498">
        <v>260.69</v>
      </c>
      <c r="P498" s="2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108.5</v>
      </c>
      <c r="AG498">
        <v>0</v>
      </c>
      <c r="AH498">
        <v>200</v>
      </c>
      <c r="AI498">
        <v>0</v>
      </c>
      <c r="AJ498">
        <v>0</v>
      </c>
      <c r="AK498">
        <v>200</v>
      </c>
      <c r="AL498">
        <v>300</v>
      </c>
      <c r="AM498">
        <v>538.59</v>
      </c>
      <c r="AN498">
        <v>0</v>
      </c>
      <c r="AP498" s="2">
        <v>1</v>
      </c>
      <c r="AQ498" s="4">
        <v>1347.0900000000001</v>
      </c>
      <c r="AS498" s="2">
        <v>1</v>
      </c>
      <c r="AT498">
        <v>21.206159546626836</v>
      </c>
      <c r="AU498">
        <v>21.40050530420103</v>
      </c>
      <c r="AV498">
        <v>20.482638467969114</v>
      </c>
      <c r="AW498">
        <v>21.552154999999999</v>
      </c>
      <c r="AX498">
        <v>21.504779395631594</v>
      </c>
      <c r="AY498">
        <v>21.557187008743721</v>
      </c>
      <c r="AZ498">
        <v>23.21536</v>
      </c>
      <c r="BA498">
        <v>22.582067001717835</v>
      </c>
      <c r="BB498">
        <v>21.217462048490198</v>
      </c>
      <c r="BC498">
        <v>21.301016992680289</v>
      </c>
      <c r="BD498">
        <v>21.140421226210453</v>
      </c>
      <c r="BE498">
        <v>21.131294548732811</v>
      </c>
      <c r="BF498">
        <v>20.958031882461071</v>
      </c>
      <c r="BG498">
        <v>20.733122615616903</v>
      </c>
      <c r="BH498">
        <v>20.099202400089197</v>
      </c>
      <c r="BI498">
        <v>20.202538248013891</v>
      </c>
      <c r="BJ498">
        <v>19.747556870624969</v>
      </c>
      <c r="BK498">
        <v>19.582849950844459</v>
      </c>
      <c r="BL498">
        <v>20.378933296854377</v>
      </c>
      <c r="BM498">
        <v>20.182866714335212</v>
      </c>
      <c r="BN498">
        <v>19.338704863699974</v>
      </c>
      <c r="BO498">
        <v>18.918135028584484</v>
      </c>
      <c r="BP498">
        <v>19.948211730226642</v>
      </c>
      <c r="BQ498">
        <v>20.470376110968012</v>
      </c>
      <c r="BU498" s="2">
        <v>1</v>
      </c>
      <c r="BV498" s="4">
        <v>20.785482343888457</v>
      </c>
    </row>
    <row r="499" spans="1:74" x14ac:dyDescent="0.25">
      <c r="B499" s="2">
        <v>2</v>
      </c>
      <c r="C499">
        <v>152</v>
      </c>
      <c r="D499">
        <v>152</v>
      </c>
      <c r="E499">
        <v>0</v>
      </c>
      <c r="F499">
        <v>0</v>
      </c>
      <c r="G499">
        <v>0</v>
      </c>
      <c r="H499">
        <v>0</v>
      </c>
      <c r="I499">
        <v>155</v>
      </c>
      <c r="J499">
        <v>226.26744186046511</v>
      </c>
      <c r="K499">
        <v>226.26744186046511</v>
      </c>
      <c r="L499">
        <v>300</v>
      </c>
      <c r="M499">
        <v>195.69767441860466</v>
      </c>
      <c r="N499">
        <v>170.26744186046506</v>
      </c>
      <c r="P499" s="2">
        <v>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155</v>
      </c>
      <c r="AG499">
        <v>0</v>
      </c>
      <c r="AH499">
        <v>226.26744186046511</v>
      </c>
      <c r="AI499">
        <v>0</v>
      </c>
      <c r="AJ499">
        <v>0</v>
      </c>
      <c r="AK499">
        <v>226.26744186046511</v>
      </c>
      <c r="AL499">
        <v>300</v>
      </c>
      <c r="AM499">
        <v>365.96511627906972</v>
      </c>
      <c r="AN499">
        <v>0</v>
      </c>
      <c r="AP499" s="2">
        <v>2</v>
      </c>
      <c r="AQ499" s="7">
        <v>1273.5</v>
      </c>
      <c r="AS499" s="2">
        <v>2</v>
      </c>
      <c r="AT499">
        <v>19.617369331848217</v>
      </c>
      <c r="AU499">
        <v>19.810140000000001</v>
      </c>
      <c r="AV499">
        <v>19.932974286361457</v>
      </c>
      <c r="AW499">
        <v>20.511905224936744</v>
      </c>
      <c r="AX499">
        <v>20.444725014830908</v>
      </c>
      <c r="AY499">
        <v>20.840750794640609</v>
      </c>
      <c r="AZ499">
        <v>22.35744</v>
      </c>
      <c r="BA499">
        <v>22.093461639287572</v>
      </c>
      <c r="BB499">
        <v>20.634550731445067</v>
      </c>
      <c r="BC499">
        <v>20.675526532303905</v>
      </c>
      <c r="BD499">
        <v>20.600598964776204</v>
      </c>
      <c r="BE499">
        <v>20.538619435251416</v>
      </c>
      <c r="BF499">
        <v>20.573028445835455</v>
      </c>
      <c r="BG499">
        <v>20.104936335227954</v>
      </c>
      <c r="BH499">
        <v>19.602684422569489</v>
      </c>
      <c r="BI499">
        <v>19.700646961612325</v>
      </c>
      <c r="BJ499">
        <v>19.257902016203754</v>
      </c>
      <c r="BK499">
        <v>19.097724990902073</v>
      </c>
      <c r="BL499">
        <v>19.812841931625407</v>
      </c>
      <c r="BM499">
        <v>20.040981119260913</v>
      </c>
      <c r="BN499">
        <v>18.860052410984672</v>
      </c>
      <c r="BO499">
        <v>18.449557573273335</v>
      </c>
      <c r="BP499">
        <v>19.77762351224181</v>
      </c>
      <c r="BQ499">
        <v>19.975417588777379</v>
      </c>
      <c r="BU499" s="2">
        <v>2</v>
      </c>
      <c r="BV499" s="7">
        <v>20.137977469341525</v>
      </c>
    </row>
    <row r="500" spans="1:74" x14ac:dyDescent="0.25">
      <c r="B500" s="2">
        <v>3</v>
      </c>
      <c r="C500">
        <v>148.45384000000001</v>
      </c>
      <c r="D500">
        <v>152</v>
      </c>
      <c r="E500">
        <v>0</v>
      </c>
      <c r="F500">
        <v>0</v>
      </c>
      <c r="G500">
        <v>0</v>
      </c>
      <c r="H500">
        <v>108.5</v>
      </c>
      <c r="I500">
        <v>151.12142857142862</v>
      </c>
      <c r="J500">
        <v>177.23357142857142</v>
      </c>
      <c r="K500">
        <v>177.23357142857142</v>
      </c>
      <c r="L500">
        <v>300</v>
      </c>
      <c r="M500">
        <v>151.12142857142862</v>
      </c>
      <c r="N500">
        <v>140</v>
      </c>
      <c r="P500" s="2">
        <v>3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108.5</v>
      </c>
      <c r="AF500">
        <v>151.12142857142862</v>
      </c>
      <c r="AG500">
        <v>0</v>
      </c>
      <c r="AH500">
        <v>177.23357142857142</v>
      </c>
      <c r="AI500">
        <v>0</v>
      </c>
      <c r="AJ500">
        <v>0</v>
      </c>
      <c r="AK500">
        <v>177.23357142857142</v>
      </c>
      <c r="AL500">
        <v>300</v>
      </c>
      <c r="AM500">
        <v>291.12142857142862</v>
      </c>
      <c r="AN500">
        <v>0</v>
      </c>
      <c r="AP500" s="2">
        <v>3</v>
      </c>
      <c r="AQ500" s="7">
        <v>1205.21</v>
      </c>
      <c r="AS500" s="2">
        <v>3</v>
      </c>
      <c r="AT500">
        <v>18.460942734006089</v>
      </c>
      <c r="AU500">
        <v>18.641785391407623</v>
      </c>
      <c r="AV500">
        <v>18.749145562788126</v>
      </c>
      <c r="AW500">
        <v>19.288931494975124</v>
      </c>
      <c r="AX500">
        <v>19.246739999999999</v>
      </c>
      <c r="AY500">
        <v>19.623432069664162</v>
      </c>
      <c r="AZ500">
        <v>20.888239651284088</v>
      </c>
      <c r="BA500">
        <v>20.641608406324281</v>
      </c>
      <c r="BB500">
        <v>19.393522075217437</v>
      </c>
      <c r="BC500">
        <v>19.471391946477276</v>
      </c>
      <c r="BD500">
        <v>19.332991177378588</v>
      </c>
      <c r="BE500">
        <v>19.3679526729562</v>
      </c>
      <c r="BF500">
        <v>19.454375103965546</v>
      </c>
      <c r="BG500">
        <v>18.890428645804821</v>
      </c>
      <c r="BH500">
        <v>18.448805594829707</v>
      </c>
      <c r="BI500">
        <v>18.54208469184524</v>
      </c>
      <c r="BJ500">
        <v>18.125018433329057</v>
      </c>
      <c r="BK500">
        <v>17.974092926009561</v>
      </c>
      <c r="BL500">
        <v>18.662221860630087</v>
      </c>
      <c r="BM500">
        <v>18.890319605859212</v>
      </c>
      <c r="BN500">
        <v>17.750241102248982</v>
      </c>
      <c r="BO500">
        <v>17.36403009805872</v>
      </c>
      <c r="BP500">
        <v>18.649358288183034</v>
      </c>
      <c r="BQ500">
        <v>18.795479168331347</v>
      </c>
      <c r="BU500" s="2">
        <v>3</v>
      </c>
      <c r="BV500" s="7">
        <v>18.943880779232259</v>
      </c>
    </row>
    <row r="501" spans="1:74" x14ac:dyDescent="0.25">
      <c r="B501" s="2">
        <v>4</v>
      </c>
      <c r="C501">
        <v>149.82944000000001</v>
      </c>
      <c r="D501">
        <v>152</v>
      </c>
      <c r="E501">
        <v>0</v>
      </c>
      <c r="F501">
        <v>0</v>
      </c>
      <c r="G501">
        <v>0</v>
      </c>
      <c r="H501">
        <v>137.15576923076924</v>
      </c>
      <c r="I501">
        <v>137.15576923076924</v>
      </c>
      <c r="J501">
        <v>161.8713461538461</v>
      </c>
      <c r="K501">
        <v>161.8713461538461</v>
      </c>
      <c r="L501">
        <v>300</v>
      </c>
      <c r="M501">
        <v>137.15576923076924</v>
      </c>
      <c r="N501">
        <v>140</v>
      </c>
      <c r="P501" s="2">
        <v>4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137.15576923076924</v>
      </c>
      <c r="AF501">
        <v>137.15576923076924</v>
      </c>
      <c r="AG501">
        <v>0</v>
      </c>
      <c r="AH501">
        <v>161.8713461538461</v>
      </c>
      <c r="AI501">
        <v>0</v>
      </c>
      <c r="AJ501">
        <v>0</v>
      </c>
      <c r="AK501">
        <v>161.8713461538461</v>
      </c>
      <c r="AL501">
        <v>300</v>
      </c>
      <c r="AM501">
        <v>277.15576923076924</v>
      </c>
      <c r="AN501">
        <v>0</v>
      </c>
      <c r="AP501" s="2">
        <v>4</v>
      </c>
      <c r="AQ501" s="7">
        <v>1175.21</v>
      </c>
      <c r="AS501" s="2">
        <v>4</v>
      </c>
      <c r="AT501">
        <v>17.63788120665879</v>
      </c>
      <c r="AU501">
        <v>17.809464130736423</v>
      </c>
      <c r="AV501">
        <v>17.95175861061556</v>
      </c>
      <c r="AW501">
        <v>18.423981930231839</v>
      </c>
      <c r="AX501">
        <v>18.380587129368344</v>
      </c>
      <c r="AY501">
        <v>18.735558598544117</v>
      </c>
      <c r="AZ501">
        <v>19.943874418605976</v>
      </c>
      <c r="BA501">
        <v>19.708393465720583</v>
      </c>
      <c r="BB501">
        <v>18.520848288261462</v>
      </c>
      <c r="BC501">
        <v>18.586894924231071</v>
      </c>
      <c r="BD501">
        <v>18.469555761187088</v>
      </c>
      <c r="BE501">
        <v>18.460155023563324</v>
      </c>
      <c r="BF501">
        <v>18.541516277495042</v>
      </c>
      <c r="BG501">
        <v>18.095497689857254</v>
      </c>
      <c r="BH501">
        <v>17.732859843816179</v>
      </c>
      <c r="BI501">
        <v>17.829711230755485</v>
      </c>
      <c r="BJ501">
        <v>17.426288226625928</v>
      </c>
      <c r="BK501">
        <v>17.280044</v>
      </c>
      <c r="BL501">
        <v>17.984595214827483</v>
      </c>
      <c r="BM501">
        <v>18.240137767776694</v>
      </c>
      <c r="BN501">
        <v>17.063753950925783</v>
      </c>
      <c r="BO501">
        <v>16.69333262938131</v>
      </c>
      <c r="BP501">
        <v>18.02713675899917</v>
      </c>
      <c r="BQ501">
        <v>18.038722796943489</v>
      </c>
      <c r="BU501" s="2">
        <v>4</v>
      </c>
      <c r="BV501" s="7">
        <v>18.149272911463683</v>
      </c>
    </row>
    <row r="502" spans="1:74" x14ac:dyDescent="0.25">
      <c r="B502" s="2">
        <v>5</v>
      </c>
      <c r="C502">
        <v>151.06976</v>
      </c>
      <c r="D502">
        <v>151.37376</v>
      </c>
      <c r="E502">
        <v>0</v>
      </c>
      <c r="F502">
        <v>0</v>
      </c>
      <c r="G502">
        <v>0</v>
      </c>
      <c r="H502">
        <v>138.93269230769229</v>
      </c>
      <c r="I502">
        <v>138.93269230769229</v>
      </c>
      <c r="J502">
        <v>163.82596153846154</v>
      </c>
      <c r="K502">
        <v>163.82596153846154</v>
      </c>
      <c r="L502">
        <v>300</v>
      </c>
      <c r="M502">
        <v>138.93269230769229</v>
      </c>
      <c r="N502">
        <v>140</v>
      </c>
      <c r="P502" s="2">
        <v>5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138.93269230769229</v>
      </c>
      <c r="AF502">
        <v>138.93269230769229</v>
      </c>
      <c r="AG502">
        <v>0</v>
      </c>
      <c r="AH502">
        <v>163.82596153846154</v>
      </c>
      <c r="AI502">
        <v>0</v>
      </c>
      <c r="AJ502">
        <v>0</v>
      </c>
      <c r="AK502">
        <v>163.82596153846154</v>
      </c>
      <c r="AL502">
        <v>300</v>
      </c>
      <c r="AM502">
        <v>278.93269230769226</v>
      </c>
      <c r="AN502">
        <v>0</v>
      </c>
      <c r="AP502" s="2">
        <v>5</v>
      </c>
      <c r="AQ502" s="7">
        <v>1184.45</v>
      </c>
      <c r="AS502" s="2">
        <v>5</v>
      </c>
      <c r="AT502">
        <v>18.543204397012595</v>
      </c>
      <c r="AU502">
        <v>18.723594388017116</v>
      </c>
      <c r="AV502">
        <v>18.873192607556682</v>
      </c>
      <c r="AW502">
        <v>19.369654366998269</v>
      </c>
      <c r="AX502">
        <v>19.324032182975671</v>
      </c>
      <c r="AY502">
        <v>19.697223748952915</v>
      </c>
      <c r="AZ502">
        <v>21.617654634418269</v>
      </c>
      <c r="BA502">
        <v>20.719992616439306</v>
      </c>
      <c r="BB502">
        <v>19.471492714535131</v>
      </c>
      <c r="BC502">
        <v>19.540929414792366</v>
      </c>
      <c r="BD502">
        <v>19.417567427113386</v>
      </c>
      <c r="BE502">
        <v>19.407684165218289</v>
      </c>
      <c r="BF502">
        <v>19.49322155737871</v>
      </c>
      <c r="BG502">
        <v>19.02430957534812</v>
      </c>
      <c r="BH502">
        <v>18.64305813009566</v>
      </c>
      <c r="BI502">
        <v>18.744880738100825</v>
      </c>
      <c r="BJ502">
        <v>18.320750700236246</v>
      </c>
      <c r="BK502">
        <v>18.167000000000002</v>
      </c>
      <c r="BL502">
        <v>18.907714660204036</v>
      </c>
      <c r="BM502">
        <v>19.176373788585209</v>
      </c>
      <c r="BN502">
        <v>17.939608141418443</v>
      </c>
      <c r="BO502">
        <v>17.550173707773595</v>
      </c>
      <c r="BP502">
        <v>18.952439791283979</v>
      </c>
      <c r="BQ502">
        <v>18.964620521340933</v>
      </c>
      <c r="BU502" s="2">
        <v>5</v>
      </c>
      <c r="BV502" s="7">
        <v>19.107932248991485</v>
      </c>
    </row>
    <row r="503" spans="1:74" x14ac:dyDescent="0.25">
      <c r="B503" s="2">
        <v>6</v>
      </c>
      <c r="C503">
        <v>152</v>
      </c>
      <c r="D503">
        <v>143.94530898048512</v>
      </c>
      <c r="E503">
        <v>0</v>
      </c>
      <c r="F503">
        <v>0</v>
      </c>
      <c r="G503">
        <v>0</v>
      </c>
      <c r="H503">
        <v>155</v>
      </c>
      <c r="I503">
        <v>155</v>
      </c>
      <c r="J503">
        <v>227.17302325581394</v>
      </c>
      <c r="K503">
        <v>227.17302325581394</v>
      </c>
      <c r="L503">
        <v>300</v>
      </c>
      <c r="M503">
        <v>196.52093023255821</v>
      </c>
      <c r="N503">
        <v>171.17302325581392</v>
      </c>
      <c r="P503" s="2">
        <v>6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155</v>
      </c>
      <c r="AF503">
        <v>155</v>
      </c>
      <c r="AG503">
        <v>0</v>
      </c>
      <c r="AH503">
        <v>227.17302325581394</v>
      </c>
      <c r="AI503">
        <v>0</v>
      </c>
      <c r="AJ503">
        <v>0</v>
      </c>
      <c r="AK503">
        <v>227.17302325581394</v>
      </c>
      <c r="AL503">
        <v>300</v>
      </c>
      <c r="AM503">
        <v>367.69395348837213</v>
      </c>
      <c r="AN503">
        <v>0</v>
      </c>
      <c r="AP503" s="2">
        <v>6</v>
      </c>
      <c r="AQ503" s="7">
        <v>1432.04</v>
      </c>
      <c r="AS503" s="2">
        <v>6</v>
      </c>
      <c r="AT503">
        <v>15.77333667214538</v>
      </c>
      <c r="AU503">
        <v>15.930075</v>
      </c>
      <c r="AV503">
        <v>16.030057904514468</v>
      </c>
      <c r="AW503">
        <v>16.524921388033313</v>
      </c>
      <c r="AX503">
        <v>16.42619437766589</v>
      </c>
      <c r="AY503">
        <v>16.737923574904187</v>
      </c>
      <c r="AZ503">
        <v>18.197911507572829</v>
      </c>
      <c r="BA503">
        <v>17.983045456354137</v>
      </c>
      <c r="BB503">
        <v>16.648516772830721</v>
      </c>
      <c r="BC503">
        <v>16.598976882075867</v>
      </c>
      <c r="BD503">
        <v>16.541228966276883</v>
      </c>
      <c r="BE503">
        <v>16.535806179608819</v>
      </c>
      <c r="BF503">
        <v>16.448631983730635</v>
      </c>
      <c r="BG503">
        <v>16.189772228534974</v>
      </c>
      <c r="BH503">
        <v>15.657366555526258</v>
      </c>
      <c r="BI503">
        <v>15.73025872510526</v>
      </c>
      <c r="BJ503">
        <v>15.378514718328871</v>
      </c>
      <c r="BK503">
        <v>15.25145081185422</v>
      </c>
      <c r="BL503">
        <v>15.836691935701406</v>
      </c>
      <c r="BM503">
        <v>16.034352226635079</v>
      </c>
      <c r="BN503">
        <v>15.062450886916148</v>
      </c>
      <c r="BO503">
        <v>14.733976974487424</v>
      </c>
      <c r="BP503">
        <v>15.832076582115302</v>
      </c>
      <c r="BQ503">
        <v>15.975447193520237</v>
      </c>
      <c r="BU503" s="2">
        <v>6</v>
      </c>
      <c r="BV503" s="7">
        <v>16.169124396018262</v>
      </c>
    </row>
    <row r="504" spans="1:74" x14ac:dyDescent="0.25">
      <c r="B504" s="2">
        <v>7</v>
      </c>
      <c r="C504">
        <v>150.74296000000001</v>
      </c>
      <c r="D504">
        <v>148.63624000000002</v>
      </c>
      <c r="E504">
        <v>0</v>
      </c>
      <c r="F504">
        <v>0</v>
      </c>
      <c r="G504">
        <v>0</v>
      </c>
      <c r="H504">
        <v>155</v>
      </c>
      <c r="I504">
        <v>155</v>
      </c>
      <c r="J504">
        <v>259.25465116279082</v>
      </c>
      <c r="K504">
        <v>259.25465116279082</v>
      </c>
      <c r="L504">
        <v>300</v>
      </c>
      <c r="M504">
        <v>225.68604651162806</v>
      </c>
      <c r="N504">
        <v>203.25465116279076</v>
      </c>
      <c r="P504" s="2">
        <v>7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155</v>
      </c>
      <c r="AF504">
        <v>155</v>
      </c>
      <c r="AG504">
        <v>0</v>
      </c>
      <c r="AH504">
        <v>259.25465116279082</v>
      </c>
      <c r="AI504">
        <v>0</v>
      </c>
      <c r="AJ504">
        <v>0</v>
      </c>
      <c r="AK504">
        <v>259.25465116279082</v>
      </c>
      <c r="AL504">
        <v>300</v>
      </c>
      <c r="AM504">
        <v>428.94069767441886</v>
      </c>
      <c r="AN504">
        <v>0</v>
      </c>
      <c r="AP504" s="2">
        <v>7</v>
      </c>
      <c r="AQ504" s="7">
        <v>1557.4500000000007</v>
      </c>
      <c r="AS504" s="2">
        <v>7</v>
      </c>
      <c r="AT504">
        <v>18.680800448815006</v>
      </c>
      <c r="AU504">
        <v>18.869167398218156</v>
      </c>
      <c r="AV504">
        <v>18.699643821415606</v>
      </c>
      <c r="AW504">
        <v>19.687465387294296</v>
      </c>
      <c r="AX504">
        <v>19.371456094366277</v>
      </c>
      <c r="AY504">
        <v>19.693834947598617</v>
      </c>
      <c r="AZ504">
        <v>21.982404541159024</v>
      </c>
      <c r="BA504">
        <v>21.069596470433837</v>
      </c>
      <c r="BB504">
        <v>19.463214120408807</v>
      </c>
      <c r="BC504">
        <v>19.490770434786334</v>
      </c>
      <c r="BD504">
        <v>19.371904571947379</v>
      </c>
      <c r="BE504">
        <v>19.367379821004093</v>
      </c>
      <c r="BF504">
        <v>19.262415772219242</v>
      </c>
      <c r="BG504">
        <v>18.952631194970834</v>
      </c>
      <c r="BH504">
        <v>18.313698858152648</v>
      </c>
      <c r="BI504">
        <v>18.404095174317927</v>
      </c>
      <c r="BJ504">
        <v>17.990860649216089</v>
      </c>
      <c r="BK504">
        <v>17.8414</v>
      </c>
      <c r="BL504">
        <v>18.532882886669942</v>
      </c>
      <c r="BM504">
        <v>18.768062896123393</v>
      </c>
      <c r="BN504">
        <v>17.61953167419831</v>
      </c>
      <c r="BO504">
        <v>17.235903758233267</v>
      </c>
      <c r="BP504">
        <v>18.533429849199127</v>
      </c>
      <c r="BQ504">
        <v>18.666200585705397</v>
      </c>
      <c r="BU504" s="2">
        <v>7</v>
      </c>
      <c r="BV504" s="7">
        <v>18.994531306518898</v>
      </c>
    </row>
    <row r="505" spans="1:74" x14ac:dyDescent="0.25">
      <c r="B505" s="2">
        <v>8</v>
      </c>
      <c r="C505">
        <v>152</v>
      </c>
      <c r="D505">
        <v>151.13512</v>
      </c>
      <c r="E505">
        <v>75</v>
      </c>
      <c r="F505">
        <v>0</v>
      </c>
      <c r="G505">
        <v>0</v>
      </c>
      <c r="H505">
        <v>155</v>
      </c>
      <c r="I505">
        <v>155</v>
      </c>
      <c r="J505">
        <v>336.3927906976744</v>
      </c>
      <c r="K505">
        <v>336.3927906976744</v>
      </c>
      <c r="L505">
        <v>300</v>
      </c>
      <c r="M505">
        <v>295.81162790697675</v>
      </c>
      <c r="N505">
        <v>280.39279069767434</v>
      </c>
      <c r="P505" s="2">
        <v>8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155</v>
      </c>
      <c r="AF505">
        <v>155</v>
      </c>
      <c r="AG505">
        <v>0</v>
      </c>
      <c r="AH505">
        <v>336.3927906976744</v>
      </c>
      <c r="AI505">
        <v>0</v>
      </c>
      <c r="AJ505">
        <v>0</v>
      </c>
      <c r="AK505">
        <v>336.3927906976744</v>
      </c>
      <c r="AL505">
        <v>300</v>
      </c>
      <c r="AM505">
        <v>576.2044186046511</v>
      </c>
      <c r="AN505">
        <v>0</v>
      </c>
      <c r="AP505" s="2">
        <v>8</v>
      </c>
      <c r="AQ505" s="7">
        <v>1858.99</v>
      </c>
      <c r="AS505" s="2">
        <v>8</v>
      </c>
      <c r="AT505">
        <v>17.337954132208875</v>
      </c>
      <c r="AU505">
        <v>17.511033220244272</v>
      </c>
      <c r="AV505">
        <v>17.34487533373667</v>
      </c>
      <c r="AW505">
        <v>18.236521867278803</v>
      </c>
      <c r="AX505">
        <v>17.99453880542136</v>
      </c>
      <c r="AY505">
        <v>18.30227737315246</v>
      </c>
      <c r="AZ505">
        <v>19.414444331454316</v>
      </c>
      <c r="BA505">
        <v>19.185214455906852</v>
      </c>
      <c r="BB505">
        <v>18.001793301420072</v>
      </c>
      <c r="BC505">
        <v>18.121375976625167</v>
      </c>
      <c r="BD505">
        <v>18.00338265852286</v>
      </c>
      <c r="BE505">
        <v>17.90687071626526</v>
      </c>
      <c r="BF505">
        <v>17.939990724317703</v>
      </c>
      <c r="BG505">
        <v>17.620586257885741</v>
      </c>
      <c r="BH505">
        <v>17.031351265758623</v>
      </c>
      <c r="BI505">
        <v>17.120084951127268</v>
      </c>
      <c r="BJ505">
        <v>16.734136165238731</v>
      </c>
      <c r="BK505">
        <v>16.594378012262851</v>
      </c>
      <c r="BL505">
        <v>17.2515</v>
      </c>
      <c r="BM505">
        <v>17.069355509678729</v>
      </c>
      <c r="BN505">
        <v>16.387314981432738</v>
      </c>
      <c r="BO505">
        <v>16.031069536183548</v>
      </c>
      <c r="BP505">
        <v>16.861911587376763</v>
      </c>
      <c r="BQ505">
        <v>17.341418226444205</v>
      </c>
      <c r="BU505" s="2">
        <v>8</v>
      </c>
      <c r="BV505" s="7">
        <v>17.55597414124766</v>
      </c>
    </row>
    <row r="506" spans="1:74" x14ac:dyDescent="0.25">
      <c r="B506" s="2">
        <v>9</v>
      </c>
      <c r="C506">
        <v>151.74007999999998</v>
      </c>
      <c r="D506">
        <v>151.84191999999999</v>
      </c>
      <c r="E506">
        <v>104.63110571534375</v>
      </c>
      <c r="F506">
        <v>0</v>
      </c>
      <c r="G506">
        <v>0</v>
      </c>
      <c r="H506">
        <v>155</v>
      </c>
      <c r="I506">
        <v>155</v>
      </c>
      <c r="J506">
        <v>400</v>
      </c>
      <c r="K506">
        <v>400</v>
      </c>
      <c r="L506">
        <v>300</v>
      </c>
      <c r="M506">
        <v>310</v>
      </c>
      <c r="N506">
        <v>350</v>
      </c>
      <c r="P506" s="2">
        <v>9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155</v>
      </c>
      <c r="AF506">
        <v>155</v>
      </c>
      <c r="AG506">
        <v>0</v>
      </c>
      <c r="AH506">
        <v>400</v>
      </c>
      <c r="AI506">
        <v>0</v>
      </c>
      <c r="AJ506">
        <v>0</v>
      </c>
      <c r="AK506">
        <v>400</v>
      </c>
      <c r="AL506">
        <v>300</v>
      </c>
      <c r="AM506">
        <v>660</v>
      </c>
      <c r="AN506">
        <v>0</v>
      </c>
      <c r="AP506" s="2">
        <v>9</v>
      </c>
      <c r="AQ506" s="7">
        <v>2070</v>
      </c>
      <c r="AS506" s="2">
        <v>9</v>
      </c>
      <c r="AT506">
        <v>18.242674358746712</v>
      </c>
      <c r="AU506">
        <v>18.398563893401786</v>
      </c>
      <c r="AV506">
        <v>17.890624550386327</v>
      </c>
      <c r="AW506">
        <v>19.031101104663446</v>
      </c>
      <c r="AX506">
        <v>19.024792913186101</v>
      </c>
      <c r="AY506">
        <v>19.045650902002475</v>
      </c>
      <c r="AZ506">
        <v>20.146173999999998</v>
      </c>
      <c r="BA506">
        <v>19.908304459160469</v>
      </c>
      <c r="BB506">
        <v>18.682652126642157</v>
      </c>
      <c r="BC506">
        <v>18.80195576594047</v>
      </c>
      <c r="BD506">
        <v>18.698698817240263</v>
      </c>
      <c r="BE506">
        <v>18.566603069994837</v>
      </c>
      <c r="BF506">
        <v>18.604205504434884</v>
      </c>
      <c r="BG506">
        <v>18.343022629418918</v>
      </c>
      <c r="BH506">
        <v>17.563267010136993</v>
      </c>
      <c r="BI506">
        <v>17.654356484769721</v>
      </c>
      <c r="BJ506">
        <v>17.25650076372947</v>
      </c>
      <c r="BK506">
        <v>17.112445667360486</v>
      </c>
      <c r="BL506">
        <v>17.812477654964553</v>
      </c>
      <c r="BM506">
        <v>17.644660346882489</v>
      </c>
      <c r="BN506">
        <v>16.898980743053556</v>
      </c>
      <c r="BO506">
        <v>16.531562866603142</v>
      </c>
      <c r="BP506">
        <v>17.441493339311489</v>
      </c>
      <c r="BQ506">
        <v>17.884598310455978</v>
      </c>
      <c r="BU506" s="2">
        <v>9</v>
      </c>
      <c r="BV506" s="7">
        <v>18.216056970103612</v>
      </c>
    </row>
    <row r="507" spans="1:74" x14ac:dyDescent="0.25">
      <c r="B507" s="2">
        <v>10</v>
      </c>
      <c r="C507">
        <v>152</v>
      </c>
      <c r="D507">
        <v>152</v>
      </c>
      <c r="E507">
        <v>111.5252641702556</v>
      </c>
      <c r="F507">
        <v>0</v>
      </c>
      <c r="G507">
        <v>0</v>
      </c>
      <c r="H507">
        <v>155</v>
      </c>
      <c r="I507">
        <v>155</v>
      </c>
      <c r="J507">
        <v>400</v>
      </c>
      <c r="K507">
        <v>400</v>
      </c>
      <c r="L507">
        <v>300</v>
      </c>
      <c r="M507">
        <v>310</v>
      </c>
      <c r="N507">
        <v>346.29999999999978</v>
      </c>
      <c r="P507" s="2">
        <v>10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155</v>
      </c>
      <c r="AF507">
        <v>155</v>
      </c>
      <c r="AG507">
        <v>0</v>
      </c>
      <c r="AH507">
        <v>400</v>
      </c>
      <c r="AI507">
        <v>0</v>
      </c>
      <c r="AJ507">
        <v>0</v>
      </c>
      <c r="AK507">
        <v>400</v>
      </c>
      <c r="AL507">
        <v>300</v>
      </c>
      <c r="AM507">
        <v>656.29999999999973</v>
      </c>
      <c r="AN507">
        <v>0</v>
      </c>
      <c r="AP507" s="2">
        <v>10</v>
      </c>
      <c r="AQ507" s="7">
        <v>2066.2999999999997</v>
      </c>
      <c r="AS507" s="2">
        <v>10</v>
      </c>
      <c r="AT507">
        <v>18.158912406422552</v>
      </c>
      <c r="AU507">
        <v>18.328798937249719</v>
      </c>
      <c r="AV507">
        <v>17.721620455525624</v>
      </c>
      <c r="AW507">
        <v>18.596331293481576</v>
      </c>
      <c r="AX507">
        <v>18.879509041711362</v>
      </c>
      <c r="AY507">
        <v>18.872136598894798</v>
      </c>
      <c r="AZ507">
        <v>19.895799</v>
      </c>
      <c r="BA507">
        <v>19.660885682326604</v>
      </c>
      <c r="BB507">
        <v>18.419419728310341</v>
      </c>
      <c r="BC507">
        <v>18.599885691015785</v>
      </c>
      <c r="BD507">
        <v>18.44448675286602</v>
      </c>
      <c r="BE507">
        <v>18.34682545038806</v>
      </c>
      <c r="BF507">
        <v>18.378875101125434</v>
      </c>
      <c r="BG507">
        <v>18.047265853317565</v>
      </c>
      <c r="BH507">
        <v>17.433472574235161</v>
      </c>
      <c r="BI507">
        <v>17.527671160007056</v>
      </c>
      <c r="BJ507">
        <v>17.131418883952492</v>
      </c>
      <c r="BK507">
        <v>16.987810080738843</v>
      </c>
      <c r="BL507">
        <v>17.66500035459217</v>
      </c>
      <c r="BM507">
        <v>17.480985351722168</v>
      </c>
      <c r="BN507">
        <v>16.77533091653947</v>
      </c>
      <c r="BO507">
        <v>16.411050021967526</v>
      </c>
      <c r="BP507">
        <v>17.269927454044669</v>
      </c>
      <c r="BQ507">
        <v>17.738042424274859</v>
      </c>
      <c r="BU507" s="2">
        <v>10</v>
      </c>
      <c r="BV507" s="7">
        <v>18.032144217279576</v>
      </c>
    </row>
    <row r="508" spans="1:74" x14ac:dyDescent="0.25">
      <c r="B508" s="2">
        <v>11</v>
      </c>
      <c r="C508">
        <v>152</v>
      </c>
      <c r="D508">
        <v>152</v>
      </c>
      <c r="E508">
        <v>111.50431117430158</v>
      </c>
      <c r="F508">
        <v>0</v>
      </c>
      <c r="G508">
        <v>0</v>
      </c>
      <c r="H508">
        <v>155</v>
      </c>
      <c r="I508">
        <v>155</v>
      </c>
      <c r="J508">
        <v>385.73666666666685</v>
      </c>
      <c r="K508">
        <v>385.73666666666668</v>
      </c>
      <c r="L508">
        <v>300</v>
      </c>
      <c r="M508">
        <v>310</v>
      </c>
      <c r="N508">
        <v>329.73666666666662</v>
      </c>
      <c r="P508" s="2">
        <v>11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155</v>
      </c>
      <c r="AF508">
        <v>155</v>
      </c>
      <c r="AG508">
        <v>0</v>
      </c>
      <c r="AH508">
        <v>385.73666666666685</v>
      </c>
      <c r="AI508">
        <v>0</v>
      </c>
      <c r="AJ508">
        <v>0</v>
      </c>
      <c r="AK508">
        <v>385.73666666666668</v>
      </c>
      <c r="AL508">
        <v>300</v>
      </c>
      <c r="AM508">
        <v>639.73666666666668</v>
      </c>
      <c r="AN508">
        <v>0</v>
      </c>
      <c r="AP508" s="2">
        <v>11</v>
      </c>
      <c r="AQ508" s="7">
        <v>2021.2100000000003</v>
      </c>
      <c r="AS508" s="2">
        <v>11</v>
      </c>
      <c r="AT508">
        <v>18.612630391910272</v>
      </c>
      <c r="AU508">
        <v>18.784129624345958</v>
      </c>
      <c r="AV508">
        <v>18.365847869310052</v>
      </c>
      <c r="AW508">
        <v>19.482076045800945</v>
      </c>
      <c r="AX508">
        <v>19.2836</v>
      </c>
      <c r="AY508">
        <v>19.546773645074733</v>
      </c>
      <c r="AZ508">
        <v>20.688987000000001</v>
      </c>
      <c r="BA508">
        <v>20.4447083673363</v>
      </c>
      <c r="BB508">
        <v>19.167262011135538</v>
      </c>
      <c r="BC508">
        <v>19.327655342658687</v>
      </c>
      <c r="BD508">
        <v>19.173285930239409</v>
      </c>
      <c r="BE508">
        <v>19.073177190740417</v>
      </c>
      <c r="BF508">
        <v>19.104307626210929</v>
      </c>
      <c r="BG508">
        <v>18.754509623489987</v>
      </c>
      <c r="BH508">
        <v>18.104708367924236</v>
      </c>
      <c r="BI508">
        <v>18.20645104829741</v>
      </c>
      <c r="BJ508">
        <v>17.793557552383547</v>
      </c>
      <c r="BK508">
        <v>17.643779076915688</v>
      </c>
      <c r="BL508">
        <v>18.352335778946429</v>
      </c>
      <c r="BM508">
        <v>18.164060443596785</v>
      </c>
      <c r="BN508">
        <v>17.422506012402398</v>
      </c>
      <c r="BO508">
        <v>17.044636087272856</v>
      </c>
      <c r="BP508">
        <v>17.946368699822777</v>
      </c>
      <c r="BQ508">
        <v>18.406104993128764</v>
      </c>
      <c r="BU508" s="2">
        <v>11</v>
      </c>
      <c r="BV508" s="7">
        <v>18.703894113706003</v>
      </c>
    </row>
    <row r="509" spans="1:74" x14ac:dyDescent="0.25">
      <c r="B509" s="2">
        <v>12</v>
      </c>
      <c r="C509">
        <v>152</v>
      </c>
      <c r="D509">
        <v>148.48576000000003</v>
      </c>
      <c r="E509">
        <v>79.947517340039113</v>
      </c>
      <c r="F509">
        <v>0</v>
      </c>
      <c r="G509">
        <v>0</v>
      </c>
      <c r="H509">
        <v>155</v>
      </c>
      <c r="I509">
        <v>155</v>
      </c>
      <c r="J509">
        <v>400</v>
      </c>
      <c r="K509">
        <v>400</v>
      </c>
      <c r="L509">
        <v>300</v>
      </c>
      <c r="M509">
        <v>310</v>
      </c>
      <c r="N509">
        <v>350</v>
      </c>
      <c r="P509" s="2">
        <v>12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155</v>
      </c>
      <c r="AF509">
        <v>155</v>
      </c>
      <c r="AG509">
        <v>0</v>
      </c>
      <c r="AH509">
        <v>400</v>
      </c>
      <c r="AI509">
        <v>0</v>
      </c>
      <c r="AJ509">
        <v>0</v>
      </c>
      <c r="AK509">
        <v>400</v>
      </c>
      <c r="AL509">
        <v>300</v>
      </c>
      <c r="AM509">
        <v>660</v>
      </c>
      <c r="AN509">
        <v>0</v>
      </c>
      <c r="AP509" s="2">
        <v>12</v>
      </c>
      <c r="AQ509" s="7">
        <v>2070</v>
      </c>
      <c r="AS509" s="2">
        <v>12</v>
      </c>
      <c r="AT509">
        <v>18.168664259262826</v>
      </c>
      <c r="AU509">
        <v>18.33888010257704</v>
      </c>
      <c r="AV509">
        <v>17.895421965505811</v>
      </c>
      <c r="AW509">
        <v>19.024798438039408</v>
      </c>
      <c r="AX509">
        <v>18.819192976338375</v>
      </c>
      <c r="AY509">
        <v>19.117380194370806</v>
      </c>
      <c r="AZ509">
        <v>20.226293999999999</v>
      </c>
      <c r="BA509">
        <v>19.987478467747309</v>
      </c>
      <c r="BB509">
        <v>18.720991112317972</v>
      </c>
      <c r="BC509">
        <v>18.913331315458564</v>
      </c>
      <c r="BD509">
        <v>18.720501331976784</v>
      </c>
      <c r="BE509">
        <v>18.657199951245239</v>
      </c>
      <c r="BF509">
        <v>18.565548423658875</v>
      </c>
      <c r="BG509">
        <v>18.362836627992586</v>
      </c>
      <c r="BH509">
        <v>17.578949854033151</v>
      </c>
      <c r="BI509">
        <v>17.671269801950963</v>
      </c>
      <c r="BJ509">
        <v>17.272652687716683</v>
      </c>
      <c r="BK509">
        <v>17.128281109830823</v>
      </c>
      <c r="BL509">
        <v>17.830579375072709</v>
      </c>
      <c r="BM509">
        <v>17.66351924141054</v>
      </c>
      <c r="BN509">
        <v>16.914445783197372</v>
      </c>
      <c r="BO509">
        <v>16.546827955672022</v>
      </c>
      <c r="BP509">
        <v>17.460650741156432</v>
      </c>
      <c r="BQ509">
        <v>17.896197066928067</v>
      </c>
      <c r="BU509" s="2">
        <v>12</v>
      </c>
      <c r="BV509" s="7">
        <v>18.228412199310853</v>
      </c>
    </row>
    <row r="510" spans="1:74" x14ac:dyDescent="0.25">
      <c r="B510" s="2">
        <v>13</v>
      </c>
      <c r="C510">
        <v>146.00968</v>
      </c>
      <c r="D510">
        <v>148.05712</v>
      </c>
      <c r="E510">
        <v>98.542561854163196</v>
      </c>
      <c r="F510">
        <v>0</v>
      </c>
      <c r="G510">
        <v>0</v>
      </c>
      <c r="H510">
        <v>155</v>
      </c>
      <c r="I510">
        <v>155</v>
      </c>
      <c r="J510">
        <v>400</v>
      </c>
      <c r="K510">
        <v>400</v>
      </c>
      <c r="L510">
        <v>300</v>
      </c>
      <c r="M510">
        <v>310</v>
      </c>
      <c r="N510">
        <v>350</v>
      </c>
      <c r="P510" s="2">
        <v>13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155</v>
      </c>
      <c r="AF510">
        <v>155</v>
      </c>
      <c r="AG510">
        <v>0</v>
      </c>
      <c r="AH510">
        <v>400</v>
      </c>
      <c r="AI510">
        <v>0</v>
      </c>
      <c r="AJ510">
        <v>0</v>
      </c>
      <c r="AK510">
        <v>400</v>
      </c>
      <c r="AL510">
        <v>300</v>
      </c>
      <c r="AM510">
        <v>660</v>
      </c>
      <c r="AN510">
        <v>0</v>
      </c>
      <c r="AP510" s="2">
        <v>13</v>
      </c>
      <c r="AQ510" s="7">
        <v>2070</v>
      </c>
      <c r="AS510" s="2">
        <v>13</v>
      </c>
      <c r="AT510">
        <v>17.738887643920918</v>
      </c>
      <c r="AU510">
        <v>17.904940115008621</v>
      </c>
      <c r="AV510">
        <v>17.294801630390147</v>
      </c>
      <c r="AW510">
        <v>18.160705463232759</v>
      </c>
      <c r="AX510">
        <v>18.449298269419462</v>
      </c>
      <c r="AY510">
        <v>18.445668574600699</v>
      </c>
      <c r="AZ510">
        <v>19.437111999999999</v>
      </c>
      <c r="BA510">
        <v>19.207614483166953</v>
      </c>
      <c r="BB510">
        <v>17.983436166389644</v>
      </c>
      <c r="BC510">
        <v>18.182610913788938</v>
      </c>
      <c r="BD510">
        <v>17.973304077044173</v>
      </c>
      <c r="BE510">
        <v>17.943396655337409</v>
      </c>
      <c r="BF510">
        <v>17.851901903112992</v>
      </c>
      <c r="BG510">
        <v>17.589050669488667</v>
      </c>
      <c r="BH510">
        <v>16.996496571130471</v>
      </c>
      <c r="BI510">
        <v>17.086547302307505</v>
      </c>
      <c r="BJ510">
        <v>16.700858703887675</v>
      </c>
      <c r="BK510">
        <v>16.561141583064362</v>
      </c>
      <c r="BL510">
        <v>17.219026122464008</v>
      </c>
      <c r="BM510">
        <v>17.038408066261979</v>
      </c>
      <c r="BN510">
        <v>16.354267832236982</v>
      </c>
      <c r="BO510">
        <v>15.998918542638229</v>
      </c>
      <c r="BP510">
        <v>16.83199887071272</v>
      </c>
      <c r="BQ510">
        <v>17.300228545279836</v>
      </c>
      <c r="BU510" s="2">
        <v>13</v>
      </c>
      <c r="BV510" s="7">
        <v>17.593775862703549</v>
      </c>
    </row>
    <row r="511" spans="1:74" x14ac:dyDescent="0.25">
      <c r="B511" s="2">
        <v>14</v>
      </c>
      <c r="C511">
        <v>152</v>
      </c>
      <c r="D511">
        <v>152</v>
      </c>
      <c r="E511">
        <v>90.806818602823171</v>
      </c>
      <c r="F511">
        <v>0</v>
      </c>
      <c r="G511">
        <v>0</v>
      </c>
      <c r="H511">
        <v>155</v>
      </c>
      <c r="I511">
        <v>155</v>
      </c>
      <c r="J511">
        <v>385.64000000000004</v>
      </c>
      <c r="K511">
        <v>385.64000000000004</v>
      </c>
      <c r="L511">
        <v>300</v>
      </c>
      <c r="M511">
        <v>310</v>
      </c>
      <c r="N511">
        <v>329.64000000000004</v>
      </c>
      <c r="P511" s="2">
        <v>14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155</v>
      </c>
      <c r="AF511">
        <v>155</v>
      </c>
      <c r="AG511">
        <v>0</v>
      </c>
      <c r="AH511">
        <v>385.64000000000004</v>
      </c>
      <c r="AI511">
        <v>0</v>
      </c>
      <c r="AJ511">
        <v>0</v>
      </c>
      <c r="AK511">
        <v>385.64000000000004</v>
      </c>
      <c r="AL511">
        <v>300</v>
      </c>
      <c r="AM511">
        <v>639.6400000000001</v>
      </c>
      <c r="AN511">
        <v>0</v>
      </c>
      <c r="AP511" s="2">
        <v>14</v>
      </c>
      <c r="AQ511" s="7">
        <v>2020.9200000000003</v>
      </c>
      <c r="AS511" s="2">
        <v>14</v>
      </c>
      <c r="AT511">
        <v>18.642201613910075</v>
      </c>
      <c r="AU511">
        <v>18.800900574998785</v>
      </c>
      <c r="AV511">
        <v>18.301438278667174</v>
      </c>
      <c r="AW511">
        <v>19.445331242019364</v>
      </c>
      <c r="AX511">
        <v>19.437357370638512</v>
      </c>
      <c r="AY511">
        <v>19.456284511636824</v>
      </c>
      <c r="AZ511">
        <v>20.580825000000001</v>
      </c>
      <c r="BA511">
        <v>20.337823455744068</v>
      </c>
      <c r="BB511">
        <v>19.087740640243332</v>
      </c>
      <c r="BC511">
        <v>19.205556773166489</v>
      </c>
      <c r="BD511">
        <v>19.036999009617219</v>
      </c>
      <c r="BE511">
        <v>19.021549184591013</v>
      </c>
      <c r="BF511">
        <v>18.916136814964684</v>
      </c>
      <c r="BG511">
        <v>18.629981424760942</v>
      </c>
      <c r="BH511">
        <v>18.000767029905681</v>
      </c>
      <c r="BI511">
        <v>18.097707369888909</v>
      </c>
      <c r="BJ511">
        <v>17.688675173798543</v>
      </c>
      <c r="BK511">
        <v>17.540446149446389</v>
      </c>
      <c r="BL511">
        <v>18.240624233146374</v>
      </c>
      <c r="BM511">
        <v>18.051617450693442</v>
      </c>
      <c r="BN511">
        <v>17.321103417519801</v>
      </c>
      <c r="BO511">
        <v>16.944932556880865</v>
      </c>
      <c r="BP511">
        <v>17.834228855515221</v>
      </c>
      <c r="BQ511">
        <v>18.316478321959394</v>
      </c>
      <c r="BU511" s="2">
        <v>14</v>
      </c>
      <c r="BV511" s="7">
        <v>18.622362768904708</v>
      </c>
    </row>
    <row r="512" spans="1:74" x14ac:dyDescent="0.25">
      <c r="B512" s="2">
        <v>15</v>
      </c>
      <c r="C512">
        <v>152</v>
      </c>
      <c r="D512">
        <v>151.93464</v>
      </c>
      <c r="E512">
        <v>139.24196394846419</v>
      </c>
      <c r="F512">
        <v>0</v>
      </c>
      <c r="G512">
        <v>0</v>
      </c>
      <c r="H512">
        <v>155</v>
      </c>
      <c r="I512">
        <v>155</v>
      </c>
      <c r="J512">
        <v>365.34333333333319</v>
      </c>
      <c r="K512">
        <v>365.34333333333319</v>
      </c>
      <c r="L512">
        <v>300</v>
      </c>
      <c r="M512">
        <v>310</v>
      </c>
      <c r="N512">
        <v>309.34333333333313</v>
      </c>
      <c r="P512" s="2">
        <v>15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155</v>
      </c>
      <c r="AF512">
        <v>155</v>
      </c>
      <c r="AG512">
        <v>0</v>
      </c>
      <c r="AH512">
        <v>365.34333333333319</v>
      </c>
      <c r="AI512">
        <v>0</v>
      </c>
      <c r="AJ512">
        <v>0</v>
      </c>
      <c r="AK512">
        <v>365.34333333333319</v>
      </c>
      <c r="AL512">
        <v>300</v>
      </c>
      <c r="AM512">
        <v>619.34333333333313</v>
      </c>
      <c r="AN512">
        <v>0</v>
      </c>
      <c r="AP512" s="2">
        <v>15</v>
      </c>
      <c r="AQ512" s="7">
        <v>1960.0299999999997</v>
      </c>
      <c r="AS512" s="2">
        <v>15</v>
      </c>
      <c r="AT512">
        <v>18.244904048112872</v>
      </c>
      <c r="AU512">
        <v>18.428267835120582</v>
      </c>
      <c r="AV512">
        <v>18.282479687319341</v>
      </c>
      <c r="AW512">
        <v>19.225485832742564</v>
      </c>
      <c r="AX512">
        <v>18.915418560505202</v>
      </c>
      <c r="AY512">
        <v>19.227811578298958</v>
      </c>
      <c r="AZ512">
        <v>19.601358000000001</v>
      </c>
      <c r="BA512">
        <v>19.835560065618193</v>
      </c>
      <c r="BB512">
        <v>19.004936350578362</v>
      </c>
      <c r="BC512">
        <v>19.027788074985281</v>
      </c>
      <c r="BD512">
        <v>18.957219058383309</v>
      </c>
      <c r="BE512">
        <v>18.855123670145598</v>
      </c>
      <c r="BF512">
        <v>18.890726417746599</v>
      </c>
      <c r="BG512">
        <v>18.556093662055375</v>
      </c>
      <c r="BH512">
        <v>17.939555991340658</v>
      </c>
      <c r="BI512">
        <v>18.031717780661623</v>
      </c>
      <c r="BJ512">
        <v>17.625648843454389</v>
      </c>
      <c r="BK512">
        <v>17.478651131978843</v>
      </c>
      <c r="BL512">
        <v>18.169052995071539</v>
      </c>
      <c r="BM512">
        <v>17.976255477370767</v>
      </c>
      <c r="BN512">
        <v>17.260750337624817</v>
      </c>
      <c r="BO512">
        <v>16.885362579862303</v>
      </c>
      <c r="BP512">
        <v>17.757252815900408</v>
      </c>
      <c r="BQ512">
        <v>18.271116203776749</v>
      </c>
      <c r="BU512" s="2">
        <v>15</v>
      </c>
      <c r="BV512" s="7">
        <v>18.43535570827726</v>
      </c>
    </row>
    <row r="513" spans="2:74" x14ac:dyDescent="0.25">
      <c r="B513" s="2">
        <v>16</v>
      </c>
      <c r="C513">
        <v>151.85256000000001</v>
      </c>
      <c r="D513">
        <v>151.41935999999998</v>
      </c>
      <c r="E513">
        <v>75</v>
      </c>
      <c r="F513">
        <v>0</v>
      </c>
      <c r="G513">
        <v>0</v>
      </c>
      <c r="H513">
        <v>155</v>
      </c>
      <c r="I513">
        <v>155</v>
      </c>
      <c r="J513">
        <v>390.57666666666665</v>
      </c>
      <c r="K513">
        <v>390.57666666666665</v>
      </c>
      <c r="L513">
        <v>300</v>
      </c>
      <c r="M513">
        <v>310</v>
      </c>
      <c r="N513">
        <v>334.57666666666665</v>
      </c>
      <c r="P513" s="2">
        <v>16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155</v>
      </c>
      <c r="AF513">
        <v>155</v>
      </c>
      <c r="AG513">
        <v>0</v>
      </c>
      <c r="AH513">
        <v>390.57666666666665</v>
      </c>
      <c r="AI513">
        <v>0</v>
      </c>
      <c r="AJ513">
        <v>0</v>
      </c>
      <c r="AK513">
        <v>390.57666666666665</v>
      </c>
      <c r="AL513">
        <v>300</v>
      </c>
      <c r="AM513">
        <v>644.5766666666666</v>
      </c>
      <c r="AN513">
        <v>0</v>
      </c>
      <c r="AP513" s="2">
        <v>16</v>
      </c>
      <c r="AQ513" s="7">
        <v>2035.7299999999998</v>
      </c>
      <c r="AS513" s="2">
        <v>16</v>
      </c>
      <c r="AT513">
        <v>17.320938626954298</v>
      </c>
      <c r="AU513">
        <v>17.482539394635925</v>
      </c>
      <c r="AV513">
        <v>17.094868137417333</v>
      </c>
      <c r="AW513">
        <v>18.14015881186139</v>
      </c>
      <c r="AX513">
        <v>17.930989130802669</v>
      </c>
      <c r="AY513">
        <v>18.209275301483085</v>
      </c>
      <c r="AZ513">
        <v>19.274830428804268</v>
      </c>
      <c r="BA513">
        <v>19.047249000000001</v>
      </c>
      <c r="BB513">
        <v>17.853465913086964</v>
      </c>
      <c r="BC513">
        <v>18.010269290008271</v>
      </c>
      <c r="BD513">
        <v>17.824501801368243</v>
      </c>
      <c r="BE513">
        <v>17.811068313525602</v>
      </c>
      <c r="BF513">
        <v>17.710771255693029</v>
      </c>
      <c r="BG513">
        <v>17.439126367379846</v>
      </c>
      <c r="BH513">
        <v>16.841399040065777</v>
      </c>
      <c r="BI513">
        <v>16.934957582877612</v>
      </c>
      <c r="BJ513">
        <v>16.551258321955313</v>
      </c>
      <c r="BK513">
        <v>16.412108403857662</v>
      </c>
      <c r="BL513">
        <v>17.071058176964804</v>
      </c>
      <c r="BM513">
        <v>16.896289253123776</v>
      </c>
      <c r="BN513">
        <v>16.206445036064384</v>
      </c>
      <c r="BO513">
        <v>15.854821148408599</v>
      </c>
      <c r="BP513">
        <v>16.693992743096949</v>
      </c>
      <c r="BQ513">
        <v>17.125890906105756</v>
      </c>
      <c r="BU513" s="2">
        <v>16</v>
      </c>
      <c r="BV513" s="7">
        <v>17.405761349397562</v>
      </c>
    </row>
    <row r="514" spans="2:74" x14ac:dyDescent="0.25">
      <c r="B514" s="2">
        <v>17</v>
      </c>
      <c r="C514">
        <v>152</v>
      </c>
      <c r="D514">
        <v>148.32159999999999</v>
      </c>
      <c r="E514">
        <v>124.79508257987116</v>
      </c>
      <c r="F514">
        <v>0</v>
      </c>
      <c r="G514">
        <v>0</v>
      </c>
      <c r="H514">
        <v>155</v>
      </c>
      <c r="I514">
        <v>155</v>
      </c>
      <c r="J514">
        <v>400</v>
      </c>
      <c r="K514">
        <v>400</v>
      </c>
      <c r="L514">
        <v>300</v>
      </c>
      <c r="M514">
        <v>310</v>
      </c>
      <c r="N514">
        <v>350</v>
      </c>
      <c r="P514" s="2">
        <v>17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155</v>
      </c>
      <c r="AF514">
        <v>155</v>
      </c>
      <c r="AG514">
        <v>0</v>
      </c>
      <c r="AH514">
        <v>400</v>
      </c>
      <c r="AI514">
        <v>0</v>
      </c>
      <c r="AJ514">
        <v>0</v>
      </c>
      <c r="AK514">
        <v>400</v>
      </c>
      <c r="AL514">
        <v>300</v>
      </c>
      <c r="AM514">
        <v>660</v>
      </c>
      <c r="AN514">
        <v>0</v>
      </c>
      <c r="AP514" s="2">
        <v>17</v>
      </c>
      <c r="AQ514" s="7">
        <v>2070</v>
      </c>
      <c r="AS514" s="2">
        <v>17</v>
      </c>
      <c r="AT514">
        <v>18.782627581483354</v>
      </c>
      <c r="AU514">
        <v>18.958275479330627</v>
      </c>
      <c r="AV514">
        <v>18.562482138900023</v>
      </c>
      <c r="AW514">
        <v>19.68922252621951</v>
      </c>
      <c r="AX514">
        <v>19.431039999999999</v>
      </c>
      <c r="AY514">
        <v>19.725364013426148</v>
      </c>
      <c r="AZ514">
        <v>20.214276000000002</v>
      </c>
      <c r="BA514">
        <v>20.455801367486082</v>
      </c>
      <c r="BB514">
        <v>19.392314219725534</v>
      </c>
      <c r="BC514">
        <v>19.503450081251643</v>
      </c>
      <c r="BD514">
        <v>19.373492839009458</v>
      </c>
      <c r="BE514">
        <v>19.272216326788541</v>
      </c>
      <c r="BF514">
        <v>19.303861418891874</v>
      </c>
      <c r="BG514">
        <v>18.950852015578288</v>
      </c>
      <c r="BH514">
        <v>18.29528527001662</v>
      </c>
      <c r="BI514">
        <v>18.397758797076094</v>
      </c>
      <c r="BJ514">
        <v>17.980639242752613</v>
      </c>
      <c r="BK514">
        <v>17.829339745224328</v>
      </c>
      <c r="BL514">
        <v>18.544895401181023</v>
      </c>
      <c r="BM514">
        <v>18.354392933815731</v>
      </c>
      <c r="BN514">
        <v>17.605790694999396</v>
      </c>
      <c r="BO514">
        <v>17.223905245238605</v>
      </c>
      <c r="BP514">
        <v>18.134280094201841</v>
      </c>
      <c r="BQ514">
        <v>18.601148291886162</v>
      </c>
      <c r="BU514" s="2">
        <v>17</v>
      </c>
      <c r="BV514" s="7">
        <v>18.857612988520145</v>
      </c>
    </row>
    <row r="515" spans="2:74" x14ac:dyDescent="0.25">
      <c r="B515" s="2">
        <v>18</v>
      </c>
      <c r="C515">
        <v>149.92215999999999</v>
      </c>
      <c r="D515">
        <v>149.44640000000001</v>
      </c>
      <c r="E515">
        <v>149.53500000000003</v>
      </c>
      <c r="F515">
        <v>0</v>
      </c>
      <c r="G515">
        <v>0</v>
      </c>
      <c r="H515">
        <v>155</v>
      </c>
      <c r="I515">
        <v>155</v>
      </c>
      <c r="J515">
        <v>372.88333333333327</v>
      </c>
      <c r="K515">
        <v>372.88333333333327</v>
      </c>
      <c r="L515">
        <v>300</v>
      </c>
      <c r="M515">
        <v>310</v>
      </c>
      <c r="N515">
        <v>316.88333333333316</v>
      </c>
      <c r="P515" s="2">
        <v>18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155</v>
      </c>
      <c r="AF515">
        <v>155</v>
      </c>
      <c r="AG515">
        <v>0</v>
      </c>
      <c r="AH515">
        <v>372.88333333333327</v>
      </c>
      <c r="AI515">
        <v>0</v>
      </c>
      <c r="AJ515">
        <v>0</v>
      </c>
      <c r="AK515">
        <v>372.88333333333327</v>
      </c>
      <c r="AL515">
        <v>300</v>
      </c>
      <c r="AM515">
        <v>626.88333333333321</v>
      </c>
      <c r="AN515">
        <v>0</v>
      </c>
      <c r="AP515" s="2">
        <v>18</v>
      </c>
      <c r="AQ515" s="7">
        <v>1982.6499999999996</v>
      </c>
      <c r="AS515" s="2">
        <v>18</v>
      </c>
      <c r="AT515">
        <v>19.514428491739398</v>
      </c>
      <c r="AU515">
        <v>19.697513330544112</v>
      </c>
      <c r="AV515">
        <v>19.30033478391746</v>
      </c>
      <c r="AW515">
        <v>20.473329835912764</v>
      </c>
      <c r="AX515">
        <v>20.17815987829664</v>
      </c>
      <c r="AY515">
        <v>20.478375941189189</v>
      </c>
      <c r="AZ515">
        <v>20.832129987717451</v>
      </c>
      <c r="BA515">
        <v>21.081037633521891</v>
      </c>
      <c r="BB515">
        <v>20.177691810783202</v>
      </c>
      <c r="BC515">
        <v>20.243112656967352</v>
      </c>
      <c r="BD515">
        <v>20.134132120728591</v>
      </c>
      <c r="BE515">
        <v>20.028651108944196</v>
      </c>
      <c r="BF515">
        <v>20.061891997911928</v>
      </c>
      <c r="BG515">
        <v>19.695845032843415</v>
      </c>
      <c r="BH515">
        <v>19.016439999999999</v>
      </c>
      <c r="BI515">
        <v>19.122318911624689</v>
      </c>
      <c r="BJ515">
        <v>18.688981564883726</v>
      </c>
      <c r="BK515">
        <v>18.53182183531241</v>
      </c>
      <c r="BL515">
        <v>19.274726459890672</v>
      </c>
      <c r="BM515">
        <v>19.076257767682357</v>
      </c>
      <c r="BN515">
        <v>18.299560210422364</v>
      </c>
      <c r="BO515">
        <v>17.902551107841752</v>
      </c>
      <c r="BP515">
        <v>18.847227122481264</v>
      </c>
      <c r="BQ515">
        <v>19.336770449642767</v>
      </c>
      <c r="BU515" s="2">
        <v>18</v>
      </c>
      <c r="BV515" s="7">
        <v>19.583053751699982</v>
      </c>
    </row>
    <row r="516" spans="2:74" x14ac:dyDescent="0.25">
      <c r="B516" s="2">
        <v>19</v>
      </c>
      <c r="C516">
        <v>152</v>
      </c>
      <c r="D516">
        <v>147.44759999999999</v>
      </c>
      <c r="E516">
        <v>122.37407476756415</v>
      </c>
      <c r="F516">
        <v>0</v>
      </c>
      <c r="G516">
        <v>0</v>
      </c>
      <c r="H516">
        <v>155</v>
      </c>
      <c r="I516">
        <v>155</v>
      </c>
      <c r="J516">
        <v>400</v>
      </c>
      <c r="K516">
        <v>400</v>
      </c>
      <c r="L516">
        <v>300</v>
      </c>
      <c r="M516">
        <v>310</v>
      </c>
      <c r="N516">
        <v>350</v>
      </c>
      <c r="P516" s="2">
        <v>19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155</v>
      </c>
      <c r="AF516">
        <v>155</v>
      </c>
      <c r="AG516">
        <v>0</v>
      </c>
      <c r="AH516">
        <v>400</v>
      </c>
      <c r="AI516">
        <v>0</v>
      </c>
      <c r="AJ516">
        <v>0</v>
      </c>
      <c r="AK516">
        <v>400</v>
      </c>
      <c r="AL516">
        <v>300</v>
      </c>
      <c r="AM516">
        <v>660</v>
      </c>
      <c r="AN516">
        <v>0</v>
      </c>
      <c r="AP516" s="2">
        <v>19</v>
      </c>
      <c r="AQ516" s="7">
        <v>2070</v>
      </c>
      <c r="AS516" s="2">
        <v>19</v>
      </c>
      <c r="AT516">
        <v>18.433431676940831</v>
      </c>
      <c r="AU516">
        <v>18.605326435420984</v>
      </c>
      <c r="AV516">
        <v>18.205358938980996</v>
      </c>
      <c r="AW516">
        <v>19.309216525633811</v>
      </c>
      <c r="AX516">
        <v>19.077960000000001</v>
      </c>
      <c r="AY516">
        <v>19.371393128525906</v>
      </c>
      <c r="AZ516">
        <v>19.977922</v>
      </c>
      <c r="BA516">
        <v>20.216623349118723</v>
      </c>
      <c r="BB516">
        <v>19.00727937235084</v>
      </c>
      <c r="BC516">
        <v>19.157469382101961</v>
      </c>
      <c r="BD516">
        <v>19.008532004566831</v>
      </c>
      <c r="BE516">
        <v>18.909350855580463</v>
      </c>
      <c r="BF516">
        <v>18.940109475319055</v>
      </c>
      <c r="BG516">
        <v>18.59307450846525</v>
      </c>
      <c r="BH516">
        <v>17.94829586996104</v>
      </c>
      <c r="BI516">
        <v>18.04934670590827</v>
      </c>
      <c r="BJ516">
        <v>17.63995419054244</v>
      </c>
      <c r="BK516">
        <v>17.491439107836499</v>
      </c>
      <c r="BL516">
        <v>18.194127218838336</v>
      </c>
      <c r="BM516">
        <v>18.00761340769057</v>
      </c>
      <c r="BN516">
        <v>17.272048413457686</v>
      </c>
      <c r="BO516">
        <v>16.897463896802059</v>
      </c>
      <c r="BP516">
        <v>17.791873676014841</v>
      </c>
      <c r="BQ516">
        <v>18.246376784627223</v>
      </c>
      <c r="BU516" s="2">
        <v>19</v>
      </c>
      <c r="BV516" s="7">
        <v>18.514649455195194</v>
      </c>
    </row>
    <row r="517" spans="2:74" x14ac:dyDescent="0.25">
      <c r="B517" s="2">
        <v>20</v>
      </c>
      <c r="C517">
        <v>152</v>
      </c>
      <c r="D517">
        <v>152</v>
      </c>
      <c r="E517">
        <v>90.923046337742761</v>
      </c>
      <c r="F517">
        <v>0</v>
      </c>
      <c r="G517">
        <v>0</v>
      </c>
      <c r="H517">
        <v>155</v>
      </c>
      <c r="I517">
        <v>155</v>
      </c>
      <c r="J517">
        <v>400</v>
      </c>
      <c r="K517">
        <v>400</v>
      </c>
      <c r="L517">
        <v>300</v>
      </c>
      <c r="M517">
        <v>310</v>
      </c>
      <c r="N517">
        <v>350</v>
      </c>
      <c r="P517" s="2">
        <v>20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155</v>
      </c>
      <c r="AF517">
        <v>155</v>
      </c>
      <c r="AG517">
        <v>0</v>
      </c>
      <c r="AH517">
        <v>400</v>
      </c>
      <c r="AI517">
        <v>0</v>
      </c>
      <c r="AJ517">
        <v>0</v>
      </c>
      <c r="AK517">
        <v>400</v>
      </c>
      <c r="AL517">
        <v>300</v>
      </c>
      <c r="AM517">
        <v>660</v>
      </c>
      <c r="AN517">
        <v>0</v>
      </c>
      <c r="AP517" s="2">
        <v>20</v>
      </c>
      <c r="AQ517" s="7">
        <v>2070</v>
      </c>
      <c r="AS517" s="2">
        <v>20</v>
      </c>
      <c r="AT517">
        <v>17.569367168862044</v>
      </c>
      <c r="AU517">
        <v>17.733285723353656</v>
      </c>
      <c r="AV517">
        <v>17.340054224438809</v>
      </c>
      <c r="AW517">
        <v>18.400337160198234</v>
      </c>
      <c r="AX517">
        <v>18.188167427006217</v>
      </c>
      <c r="AY517">
        <v>18.47044496496212</v>
      </c>
      <c r="AZ517">
        <v>19.551283000000002</v>
      </c>
      <c r="BA517">
        <v>19.320437445403201</v>
      </c>
      <c r="BB517">
        <v>18.10953231920449</v>
      </c>
      <c r="BC517">
        <v>18.268584675533511</v>
      </c>
      <c r="BD517">
        <v>18.080152784730863</v>
      </c>
      <c r="BE517">
        <v>18.066526624777929</v>
      </c>
      <c r="BF517">
        <v>17.964791039139698</v>
      </c>
      <c r="BG517">
        <v>17.68925003728592</v>
      </c>
      <c r="BH517">
        <v>17.082949702955236</v>
      </c>
      <c r="BI517">
        <v>17.177850125261859</v>
      </c>
      <c r="BJ517">
        <v>16.788647591683528</v>
      </c>
      <c r="BK517">
        <v>16.647501891948174</v>
      </c>
      <c r="BL517">
        <v>17.315902765532591</v>
      </c>
      <c r="BM517">
        <v>17.138627188336578</v>
      </c>
      <c r="BN517">
        <v>16.438888761922893</v>
      </c>
      <c r="BO517">
        <v>16.082221648169977</v>
      </c>
      <c r="BP517">
        <v>16.933429205814441</v>
      </c>
      <c r="BQ517">
        <v>17.37152194252387</v>
      </c>
      <c r="BU517" s="2">
        <v>20</v>
      </c>
      <c r="BV517" s="7">
        <v>17.65540647579358</v>
      </c>
    </row>
    <row r="518" spans="2:74" x14ac:dyDescent="0.25">
      <c r="B518" s="2">
        <v>21</v>
      </c>
      <c r="C518">
        <v>150.73991999999998</v>
      </c>
      <c r="D518">
        <v>151.05151999999998</v>
      </c>
      <c r="E518">
        <v>110.604105</v>
      </c>
      <c r="F518">
        <v>0</v>
      </c>
      <c r="G518">
        <v>0</v>
      </c>
      <c r="H518">
        <v>155</v>
      </c>
      <c r="I518">
        <v>155</v>
      </c>
      <c r="J518">
        <v>357.94333333333338</v>
      </c>
      <c r="K518">
        <v>357.94333333333338</v>
      </c>
      <c r="L518">
        <v>300</v>
      </c>
      <c r="M518">
        <v>310</v>
      </c>
      <c r="N518">
        <v>301.94333333333333</v>
      </c>
      <c r="P518" s="2">
        <v>21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155</v>
      </c>
      <c r="AF518">
        <v>155</v>
      </c>
      <c r="AG518">
        <v>0</v>
      </c>
      <c r="AH518">
        <v>357.94333333333338</v>
      </c>
      <c r="AI518">
        <v>0</v>
      </c>
      <c r="AJ518">
        <v>0</v>
      </c>
      <c r="AK518">
        <v>357.94333333333338</v>
      </c>
      <c r="AL518">
        <v>300</v>
      </c>
      <c r="AM518">
        <v>611.94333333333338</v>
      </c>
      <c r="AN518">
        <v>0</v>
      </c>
      <c r="AP518" s="2">
        <v>21</v>
      </c>
      <c r="AQ518" s="7">
        <v>1937.8300000000002</v>
      </c>
      <c r="AS518" s="2">
        <v>21</v>
      </c>
      <c r="AT518">
        <v>17.618478197862245</v>
      </c>
      <c r="AU518">
        <v>17.783775185278799</v>
      </c>
      <c r="AV518">
        <v>17.425185049402664</v>
      </c>
      <c r="AW518">
        <v>18.48421620465923</v>
      </c>
      <c r="AX518">
        <v>18.217723877450041</v>
      </c>
      <c r="AY518">
        <v>18.48877204885601</v>
      </c>
      <c r="AZ518">
        <v>19.188739999999999</v>
      </c>
      <c r="BA518">
        <v>19.032881341707956</v>
      </c>
      <c r="BB518">
        <v>18.217301285659261</v>
      </c>
      <c r="BC518">
        <v>18.27636608239002</v>
      </c>
      <c r="BD518">
        <v>18.17797369531463</v>
      </c>
      <c r="BE518">
        <v>18.082740831733783</v>
      </c>
      <c r="BF518">
        <v>18.112752157856079</v>
      </c>
      <c r="BG518">
        <v>17.782268973263534</v>
      </c>
      <c r="BH518">
        <v>17.1688724413725</v>
      </c>
      <c r="BI518">
        <v>17.264464546304573</v>
      </c>
      <c r="BJ518">
        <v>16.873228666703667</v>
      </c>
      <c r="BK518">
        <v>16.731338000000001</v>
      </c>
      <c r="BL518">
        <v>17.40206473620767</v>
      </c>
      <c r="BM518">
        <v>17.222878534156685</v>
      </c>
      <c r="BN518">
        <v>16.521642062655104</v>
      </c>
      <c r="BO518">
        <v>16.163204908262855</v>
      </c>
      <c r="BP518">
        <v>17.016099666365299</v>
      </c>
      <c r="BQ518">
        <v>17.458080759491132</v>
      </c>
      <c r="BU518" s="2">
        <v>21</v>
      </c>
      <c r="BV518" s="7">
        <v>17.696293718873068</v>
      </c>
    </row>
    <row r="519" spans="2:74" x14ac:dyDescent="0.25">
      <c r="B519" s="2">
        <v>22</v>
      </c>
      <c r="C519">
        <v>152</v>
      </c>
      <c r="D519">
        <v>152</v>
      </c>
      <c r="E519">
        <v>75</v>
      </c>
      <c r="F519">
        <v>0</v>
      </c>
      <c r="G519">
        <v>0</v>
      </c>
      <c r="H519">
        <v>155</v>
      </c>
      <c r="I519">
        <v>155</v>
      </c>
      <c r="J519">
        <v>329.23511627906987</v>
      </c>
      <c r="K519">
        <v>329.23511627906987</v>
      </c>
      <c r="L519">
        <v>300</v>
      </c>
      <c r="M519">
        <v>289.30465116279078</v>
      </c>
      <c r="N519">
        <v>273.23511627906981</v>
      </c>
      <c r="P519" s="2">
        <v>22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155</v>
      </c>
      <c r="AF519">
        <v>155</v>
      </c>
      <c r="AG519">
        <v>0</v>
      </c>
      <c r="AH519">
        <v>329.23511627906987</v>
      </c>
      <c r="AI519">
        <v>0</v>
      </c>
      <c r="AJ519">
        <v>0</v>
      </c>
      <c r="AK519">
        <v>329.23511627906987</v>
      </c>
      <c r="AL519">
        <v>300</v>
      </c>
      <c r="AM519">
        <v>562.53976744186059</v>
      </c>
      <c r="AN519">
        <v>0</v>
      </c>
      <c r="AP519" s="2">
        <v>22</v>
      </c>
      <c r="AQ519" s="7">
        <v>1831.0100000000004</v>
      </c>
      <c r="AS519" s="2">
        <v>22</v>
      </c>
      <c r="AT519">
        <v>17.317399955857535</v>
      </c>
      <c r="AU519">
        <v>17.491442199579794</v>
      </c>
      <c r="AV519">
        <v>17.353065387203053</v>
      </c>
      <c r="AW519">
        <v>18.248132554345204</v>
      </c>
      <c r="AX519">
        <v>17.953827966477952</v>
      </c>
      <c r="AY519">
        <v>18.250340067516497</v>
      </c>
      <c r="AZ519">
        <v>19.052144989186122</v>
      </c>
      <c r="BA519">
        <v>18.827192847872055</v>
      </c>
      <c r="BB519">
        <v>18.038795</v>
      </c>
      <c r="BC519">
        <v>18.060485026441992</v>
      </c>
      <c r="BD519">
        <v>17.993503480155702</v>
      </c>
      <c r="BE519">
        <v>17.896598247489166</v>
      </c>
      <c r="BF519">
        <v>17.930391081812004</v>
      </c>
      <c r="BG519">
        <v>17.612769829688453</v>
      </c>
      <c r="BH519">
        <v>17.027574675827225</v>
      </c>
      <c r="BI519">
        <v>17.115051297359965</v>
      </c>
      <c r="BJ519">
        <v>16.729625417523977</v>
      </c>
      <c r="BK519">
        <v>16.59010053125958</v>
      </c>
      <c r="BL519">
        <v>17.245404892516635</v>
      </c>
      <c r="BM519">
        <v>17.062408494414662</v>
      </c>
      <c r="BN519">
        <v>16.383277015138216</v>
      </c>
      <c r="BO519">
        <v>16.02697259596653</v>
      </c>
      <c r="BP519">
        <v>16.854539126065106</v>
      </c>
      <c r="BQ519">
        <v>17.342279581540271</v>
      </c>
      <c r="BU519" s="2">
        <v>22</v>
      </c>
      <c r="BV519" s="7">
        <v>17.516805094218238</v>
      </c>
    </row>
    <row r="520" spans="2:74" x14ac:dyDescent="0.25">
      <c r="B520" s="2">
        <v>23</v>
      </c>
      <c r="C520">
        <v>152</v>
      </c>
      <c r="D520">
        <v>150.27328</v>
      </c>
      <c r="E520">
        <v>0</v>
      </c>
      <c r="F520">
        <v>0</v>
      </c>
      <c r="G520">
        <v>0</v>
      </c>
      <c r="H520">
        <v>108.5</v>
      </c>
      <c r="I520">
        <v>108.5</v>
      </c>
      <c r="J520">
        <v>200</v>
      </c>
      <c r="K520">
        <v>357.69000000000011</v>
      </c>
      <c r="L520">
        <v>300</v>
      </c>
      <c r="M520">
        <v>217</v>
      </c>
      <c r="N520">
        <v>240</v>
      </c>
      <c r="P520" s="2">
        <v>23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108.5</v>
      </c>
      <c r="AF520">
        <v>108.5</v>
      </c>
      <c r="AG520">
        <v>0</v>
      </c>
      <c r="AH520">
        <v>200</v>
      </c>
      <c r="AI520">
        <v>0</v>
      </c>
      <c r="AJ520">
        <v>0</v>
      </c>
      <c r="AK520">
        <v>357.69000000000011</v>
      </c>
      <c r="AL520">
        <v>300</v>
      </c>
      <c r="AM520">
        <v>457</v>
      </c>
      <c r="AN520">
        <v>0</v>
      </c>
      <c r="AP520" s="2">
        <v>23</v>
      </c>
      <c r="AQ520" s="7">
        <v>1531.69</v>
      </c>
      <c r="AS520" s="2">
        <v>23</v>
      </c>
      <c r="AT520">
        <v>18.444444099346583</v>
      </c>
      <c r="AU520">
        <v>18.630643411661524</v>
      </c>
      <c r="AV520">
        <v>18.456232691754046</v>
      </c>
      <c r="AW520">
        <v>19.439286415693545</v>
      </c>
      <c r="AX520">
        <v>19.127795417464341</v>
      </c>
      <c r="AY520">
        <v>19.446972835915631</v>
      </c>
      <c r="AZ520">
        <v>21.706740472541636</v>
      </c>
      <c r="BA520">
        <v>20.805379210839174</v>
      </c>
      <c r="BB520">
        <v>19.218410769847676</v>
      </c>
      <c r="BC520">
        <v>19.247082462606443</v>
      </c>
      <c r="BD520">
        <v>19.174135050773497</v>
      </c>
      <c r="BE520">
        <v>19.083171409552932</v>
      </c>
      <c r="BF520">
        <v>19.119582446019109</v>
      </c>
      <c r="BG520">
        <v>18.758652547964058</v>
      </c>
      <c r="BH520">
        <v>18.126927455481642</v>
      </c>
      <c r="BI520">
        <v>18.215053874121967</v>
      </c>
      <c r="BJ520">
        <v>17.80651011788925</v>
      </c>
      <c r="BK520">
        <v>17.658794093388298</v>
      </c>
      <c r="BL520">
        <v>18.34</v>
      </c>
      <c r="BM520">
        <v>18.570447426765007</v>
      </c>
      <c r="BN520">
        <v>17.439399386629958</v>
      </c>
      <c r="BO520">
        <v>17.059533580324143</v>
      </c>
      <c r="BP520">
        <v>18.337027709475677</v>
      </c>
      <c r="BQ520">
        <v>18.480961631873612</v>
      </c>
      <c r="BU520" s="2">
        <v>23</v>
      </c>
      <c r="BV520" s="7">
        <v>18.778882688247066</v>
      </c>
    </row>
    <row r="521" spans="2:74" x14ac:dyDescent="0.25">
      <c r="B521" s="2">
        <v>24</v>
      </c>
      <c r="C521">
        <v>142.17505451003109</v>
      </c>
      <c r="D521">
        <v>122.44816</v>
      </c>
      <c r="E521">
        <v>0</v>
      </c>
      <c r="F521">
        <v>0</v>
      </c>
      <c r="G521">
        <v>0</v>
      </c>
      <c r="H521">
        <v>155</v>
      </c>
      <c r="I521">
        <v>155</v>
      </c>
      <c r="J521">
        <v>255.25627906976746</v>
      </c>
      <c r="K521">
        <v>255.25627906976743</v>
      </c>
      <c r="L521">
        <v>300</v>
      </c>
      <c r="M521">
        <v>222.05116279069765</v>
      </c>
      <c r="N521">
        <v>199.25627906976743</v>
      </c>
      <c r="P521" s="2">
        <v>24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155</v>
      </c>
      <c r="AF521">
        <v>155</v>
      </c>
      <c r="AG521">
        <v>0</v>
      </c>
      <c r="AH521">
        <v>255.25627906976746</v>
      </c>
      <c r="AI521">
        <v>0</v>
      </c>
      <c r="AJ521">
        <v>0</v>
      </c>
      <c r="AK521">
        <v>255.25627906976743</v>
      </c>
      <c r="AL521">
        <v>300</v>
      </c>
      <c r="AM521">
        <v>421.30744186046508</v>
      </c>
      <c r="AN521">
        <v>0</v>
      </c>
      <c r="AP521" s="2">
        <v>24</v>
      </c>
      <c r="AQ521" s="9">
        <v>1541.8200000000002</v>
      </c>
      <c r="AS521" s="2">
        <v>24</v>
      </c>
      <c r="AT521">
        <v>15.334394</v>
      </c>
      <c r="AU521">
        <v>15.489017621543248</v>
      </c>
      <c r="AV521">
        <v>15.349861843604224</v>
      </c>
      <c r="AW521">
        <v>16.160728869050129</v>
      </c>
      <c r="AX521">
        <v>15.901328260457289</v>
      </c>
      <c r="AY521">
        <v>16.165957410920164</v>
      </c>
      <c r="AZ521">
        <v>18.044561485741887</v>
      </c>
      <c r="BA521">
        <v>17.29527032762304</v>
      </c>
      <c r="BB521">
        <v>15.976649108076096</v>
      </c>
      <c r="BC521">
        <v>15.999269090716012</v>
      </c>
      <c r="BD521">
        <v>15.901696399496679</v>
      </c>
      <c r="BE521">
        <v>15.897982194963189</v>
      </c>
      <c r="BF521">
        <v>15.811821000515861</v>
      </c>
      <c r="BG521">
        <v>15.557530036075322</v>
      </c>
      <c r="BH521">
        <v>15.03305357057512</v>
      </c>
      <c r="BI521">
        <v>15.107256639764984</v>
      </c>
      <c r="BJ521">
        <v>14.768047351615021</v>
      </c>
      <c r="BK521">
        <v>14.645360505895809</v>
      </c>
      <c r="BL521">
        <v>15.212973818692918</v>
      </c>
      <c r="BM521">
        <v>15.4060245894971</v>
      </c>
      <c r="BN521">
        <v>14.463236815142547</v>
      </c>
      <c r="BO521">
        <v>14.148330522506669</v>
      </c>
      <c r="BP521">
        <v>15.213422800466944</v>
      </c>
      <c r="BQ521">
        <v>15.322409499984325</v>
      </c>
      <c r="BU521" s="2">
        <v>24</v>
      </c>
      <c r="BV521" s="9">
        <v>15.591924323455194</v>
      </c>
    </row>
    <row r="526" spans="2:74" x14ac:dyDescent="0.25">
      <c r="BS526" t="s">
        <v>17</v>
      </c>
      <c r="BT526">
        <f>AVERAGE(BT497,BT471,BT445,BT419,BT393,BT367,BT341,BT315,BT289,BT263,BT237,BT211,BT185,BT159,BT133,BT107,BT81,BT55,BT29,BT3)</f>
        <v>566666.39995762345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7F4D-C924-43E3-82AA-04412DB841E5}">
  <dimension ref="A2:AT522"/>
  <sheetViews>
    <sheetView topLeftCell="AK1" workbookViewId="0">
      <selection activeCell="AT5" sqref="AT5"/>
    </sheetView>
  </sheetViews>
  <sheetFormatPr defaultRowHeight="15" x14ac:dyDescent="0.25"/>
  <cols>
    <col min="41" max="41" width="10.140625" bestFit="1" customWidth="1"/>
  </cols>
  <sheetData>
    <row r="2" spans="1:46" x14ac:dyDescent="0.25">
      <c r="A2" t="s">
        <v>4</v>
      </c>
      <c r="J2" t="s">
        <v>6</v>
      </c>
      <c r="T2" t="s">
        <v>15</v>
      </c>
      <c r="AC2" t="s">
        <v>4</v>
      </c>
      <c r="AG2" t="s">
        <v>6</v>
      </c>
      <c r="AK2" t="s">
        <v>15</v>
      </c>
    </row>
    <row r="3" spans="1:4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>
        <v>1</v>
      </c>
      <c r="K3" s="1" t="s">
        <v>0</v>
      </c>
      <c r="L3" s="2">
        <v>6</v>
      </c>
      <c r="M3" s="2">
        <v>7</v>
      </c>
      <c r="N3" s="2">
        <v>8</v>
      </c>
      <c r="O3" s="2">
        <v>9</v>
      </c>
      <c r="P3" s="2">
        <v>10</v>
      </c>
      <c r="Q3" s="2">
        <v>11</v>
      </c>
      <c r="R3" s="2">
        <v>12</v>
      </c>
      <c r="T3" s="1" t="s">
        <v>0</v>
      </c>
      <c r="U3" s="2">
        <v>6</v>
      </c>
      <c r="V3" s="2">
        <v>7</v>
      </c>
      <c r="W3" s="2">
        <v>8</v>
      </c>
      <c r="X3" s="2">
        <v>9</v>
      </c>
      <c r="Y3" s="2">
        <v>10</v>
      </c>
      <c r="Z3" s="2">
        <v>11</v>
      </c>
      <c r="AA3" s="2">
        <v>12</v>
      </c>
      <c r="AC3" s="1" t="s">
        <v>0</v>
      </c>
      <c r="AD3" s="2" t="s">
        <v>1</v>
      </c>
      <c r="AE3" s="2" t="s">
        <v>2</v>
      </c>
      <c r="AG3" s="1" t="s">
        <v>0</v>
      </c>
      <c r="AH3" s="2" t="s">
        <v>1</v>
      </c>
      <c r="AI3" s="2" t="s">
        <v>2</v>
      </c>
      <c r="AK3" s="1" t="s">
        <v>0</v>
      </c>
      <c r="AL3" s="2" t="s">
        <v>1</v>
      </c>
      <c r="AM3" s="2" t="s">
        <v>2</v>
      </c>
      <c r="AN3" s="18"/>
      <c r="AO3" s="12" t="s">
        <v>14</v>
      </c>
      <c r="AP3">
        <f>PEM!BT3</f>
        <v>571721.58145452803</v>
      </c>
      <c r="AR3" s="20" t="s">
        <v>16</v>
      </c>
      <c r="AS3" s="20"/>
      <c r="AT3" s="20"/>
    </row>
    <row r="4" spans="1:46" x14ac:dyDescent="0.25">
      <c r="B4" s="2">
        <v>1</v>
      </c>
      <c r="C4" s="4">
        <f>AP!C4</f>
        <v>0</v>
      </c>
      <c r="D4" s="4">
        <f>AP!D4</f>
        <v>108.50000000000004</v>
      </c>
      <c r="E4" s="4">
        <f>AP!E4</f>
        <v>200</v>
      </c>
      <c r="F4" s="4">
        <f>AP!F4</f>
        <v>200</v>
      </c>
      <c r="G4" s="4">
        <f>AP!G4</f>
        <v>300</v>
      </c>
      <c r="H4" s="4">
        <f>AP!H4</f>
        <v>277.90000000000003</v>
      </c>
      <c r="I4" s="4">
        <f>AP!I4</f>
        <v>260.69</v>
      </c>
      <c r="K4" s="2">
        <v>1</v>
      </c>
      <c r="L4" s="13">
        <f>PEM!H4</f>
        <v>0</v>
      </c>
      <c r="M4" s="13">
        <f>PEM!I4</f>
        <v>108.5</v>
      </c>
      <c r="N4" s="13">
        <f>PEM!J4</f>
        <v>200</v>
      </c>
      <c r="O4" s="13">
        <f>PEM!K4</f>
        <v>200</v>
      </c>
      <c r="P4" s="13">
        <f>PEM!L4</f>
        <v>300</v>
      </c>
      <c r="Q4" s="13">
        <f>PEM!M4</f>
        <v>277.90000000000003</v>
      </c>
      <c r="R4" s="13">
        <f>PEM!N4</f>
        <v>260.69</v>
      </c>
      <c r="T4" s="2">
        <v>1</v>
      </c>
      <c r="U4" s="14">
        <f>IF(AND(L4=0,C4=0),0,ABS(C4-L4)/C4)</f>
        <v>0</v>
      </c>
      <c r="V4" s="14">
        <f t="shared" ref="V4:Z4" si="0">IF(AND(M4=0,D4=0),0,ABS(D4-M4)/D4)</f>
        <v>3.9292685848484786E-16</v>
      </c>
      <c r="W4" s="14">
        <f t="shared" si="0"/>
        <v>0</v>
      </c>
      <c r="X4" s="14">
        <f t="shared" si="0"/>
        <v>0</v>
      </c>
      <c r="Y4" s="14">
        <f t="shared" si="0"/>
        <v>0</v>
      </c>
      <c r="Z4" s="14">
        <f t="shared" si="0"/>
        <v>0</v>
      </c>
      <c r="AA4" s="14">
        <f>IF(AND(R4=0,I4=0),0,ABS(I4-R4)/I4)</f>
        <v>0</v>
      </c>
      <c r="AC4" s="2">
        <v>1</v>
      </c>
      <c r="AD4" s="4">
        <f>AP!L4</f>
        <v>1347.0900000000001</v>
      </c>
      <c r="AE4" s="4">
        <f>AP!M4</f>
        <v>18.86</v>
      </c>
      <c r="AG4" s="2">
        <v>1</v>
      </c>
      <c r="AH4" s="4">
        <f>PEM!AQ4</f>
        <v>1347.0900000000001</v>
      </c>
      <c r="AI4" s="6">
        <f>PEM!BV4</f>
        <v>21.114162902614407</v>
      </c>
      <c r="AK4" s="2">
        <v>1</v>
      </c>
      <c r="AL4" s="19">
        <f>IF(AND(AD4=0,AH4=0),0,ABS(AD4-AH4)/AH4)</f>
        <v>0</v>
      </c>
      <c r="AM4" s="19">
        <f>IF(AND(AE4=0,AI4=0),0,ABS(AE4-AI4)/AI4)</f>
        <v>0.10676070432019312</v>
      </c>
      <c r="AN4" s="17"/>
      <c r="AO4" s="12" t="s">
        <v>8</v>
      </c>
      <c r="AP4">
        <f>AP!P3</f>
        <v>614750.07298033114</v>
      </c>
      <c r="AR4" s="12" t="s">
        <v>1</v>
      </c>
      <c r="AS4" s="12" t="s">
        <v>2</v>
      </c>
      <c r="AT4" s="12" t="s">
        <v>5</v>
      </c>
    </row>
    <row r="5" spans="1:46" x14ac:dyDescent="0.25">
      <c r="B5" s="2">
        <v>2</v>
      </c>
      <c r="C5" s="4">
        <f>AP!C5</f>
        <v>0</v>
      </c>
      <c r="D5" s="4">
        <f>AP!D5</f>
        <v>155</v>
      </c>
      <c r="E5" s="4">
        <f>AP!E5</f>
        <v>226.26744186046511</v>
      </c>
      <c r="F5" s="4">
        <f>AP!F5</f>
        <v>226.26744186046511</v>
      </c>
      <c r="G5" s="4">
        <f>AP!G5</f>
        <v>300</v>
      </c>
      <c r="H5" s="4">
        <f>AP!H5</f>
        <v>195.69767441860466</v>
      </c>
      <c r="I5" s="4">
        <f>AP!I5</f>
        <v>170.26744186046506</v>
      </c>
      <c r="K5" s="2">
        <v>2</v>
      </c>
      <c r="L5" s="13">
        <f>PEM!H5</f>
        <v>0</v>
      </c>
      <c r="M5" s="13">
        <f>PEM!I5</f>
        <v>155</v>
      </c>
      <c r="N5" s="13">
        <f>PEM!J5</f>
        <v>226.26744186046511</v>
      </c>
      <c r="O5" s="13">
        <f>PEM!K5</f>
        <v>226.26744186046511</v>
      </c>
      <c r="P5" s="13">
        <f>PEM!L5</f>
        <v>300</v>
      </c>
      <c r="Q5" s="13">
        <f>PEM!M5</f>
        <v>195.69767441860466</v>
      </c>
      <c r="R5" s="13">
        <f>PEM!N5</f>
        <v>170.26744186046506</v>
      </c>
      <c r="T5" s="2">
        <v>2</v>
      </c>
      <c r="U5" s="14">
        <f t="shared" ref="U5:U31" si="1">IF(AND(L5=0,C5=0),0,ABS(C5-L5)/C5)</f>
        <v>0</v>
      </c>
      <c r="V5" s="14">
        <f t="shared" ref="V5:V31" si="2">IF(AND(M5=0,D5=0),0,ABS(D5-M5)/D5)</f>
        <v>0</v>
      </c>
      <c r="W5" s="14">
        <f t="shared" ref="W5:W31" si="3">IF(AND(N5=0,E5=0),0,ABS(E5-N5)/E5)</f>
        <v>0</v>
      </c>
      <c r="X5" s="14">
        <f t="shared" ref="X5:X31" si="4">IF(AND(O5=0,F5=0),0,ABS(F5-O5)/F5)</f>
        <v>0</v>
      </c>
      <c r="Y5" s="14">
        <f t="shared" ref="Y5:Y31" si="5">IF(AND(P5=0,G5=0),0,ABS(G5-P5)/G5)</f>
        <v>0</v>
      </c>
      <c r="Z5" s="14">
        <f t="shared" ref="Z5:Z31" si="6">IF(AND(Q5=0,H5=0),0,ABS(H5-Q5)/H5)</f>
        <v>0</v>
      </c>
      <c r="AA5" s="14">
        <f t="shared" ref="AA5:AA31" si="7">IF(AND(R5=0,I5=0),0,ABS(I5-R5)/I5)</f>
        <v>0</v>
      </c>
      <c r="AC5" s="2">
        <v>2</v>
      </c>
      <c r="AD5" s="4">
        <f>AP!L5</f>
        <v>1273.5</v>
      </c>
      <c r="AE5" s="4">
        <f>AP!M5</f>
        <v>18.48</v>
      </c>
      <c r="AG5" s="2">
        <v>2</v>
      </c>
      <c r="AH5" s="4">
        <f>PEM!AQ5</f>
        <v>1273.5</v>
      </c>
      <c r="AI5" s="6">
        <f>PEM!BV5</f>
        <v>19.108539185953727</v>
      </c>
      <c r="AK5" s="2">
        <v>2</v>
      </c>
      <c r="AL5" s="19">
        <f t="shared" ref="AL5:AL68" si="8">IF(AND(AD5=0,AH5=0),0,ABS(AD5-AH5)/AH5)</f>
        <v>0</v>
      </c>
      <c r="AM5" s="19">
        <f t="shared" ref="AM5:AM68" si="9">IF(AND(AE5=0,AI5=0),0,ABS(AE5-AI5)/AI5)</f>
        <v>3.2893105005941663E-2</v>
      </c>
      <c r="AN5" s="17"/>
      <c r="AO5" s="12" t="s">
        <v>7</v>
      </c>
      <c r="AP5" s="14">
        <f>ABS(AP4-AP3)/AP3</f>
        <v>7.5261268634172401E-2</v>
      </c>
      <c r="AR5" s="15">
        <f>AVERAGE(AL28,AL54,AL54,AL80,AL106,AL132,AL158,AL184,AL210,AL236,AL262,AL288,AL314,AL340,AL366,AL392,AL418,AL444,AL470,AL496,AL522)</f>
        <v>7.324462753649575E-17</v>
      </c>
      <c r="AS5" s="15">
        <f>AVERAGE(AM28,AM54,AM54,AM80,AM106,AM132,AM158,AM184,AM210,AM236,AM262,AM288,AM314,AM340,AM366,AM392,AM418,AM444,AM470,AM496,AM522)</f>
        <v>3.4726923228222739E-2</v>
      </c>
      <c r="AT5" s="15">
        <f>AVERAGE(AP5,AP31,AP57,AP83,AP109,AP135,AP161,AP187,AP213,AP239,AP265,AP291,AP317,AP343,AP369,AP395,AP421,AP447,AP473,AP499)</f>
        <v>8.4876466110495818E-2</v>
      </c>
    </row>
    <row r="6" spans="1:46" x14ac:dyDescent="0.25">
      <c r="B6" s="2">
        <v>3</v>
      </c>
      <c r="C6" s="4">
        <f>AP!C6</f>
        <v>108.50000000000004</v>
      </c>
      <c r="D6" s="4">
        <f>AP!D6</f>
        <v>151.12142857142862</v>
      </c>
      <c r="E6" s="4">
        <f>AP!E6</f>
        <v>177.23357142857142</v>
      </c>
      <c r="F6" s="4">
        <f>AP!F6</f>
        <v>177.23357142857142</v>
      </c>
      <c r="G6" s="4">
        <f>AP!G6</f>
        <v>300</v>
      </c>
      <c r="H6" s="4">
        <f>AP!H6</f>
        <v>151.12142857142862</v>
      </c>
      <c r="I6" s="4">
        <f>AP!I6</f>
        <v>140</v>
      </c>
      <c r="K6" s="2">
        <v>3</v>
      </c>
      <c r="L6" s="13">
        <f>PEM!H6</f>
        <v>108.5</v>
      </c>
      <c r="M6" s="13">
        <f>PEM!I6</f>
        <v>151.12142857142862</v>
      </c>
      <c r="N6" s="13">
        <f>PEM!J6</f>
        <v>177.23357142857142</v>
      </c>
      <c r="O6" s="13">
        <f>PEM!K6</f>
        <v>177.23357142857142</v>
      </c>
      <c r="P6" s="13">
        <f>PEM!L6</f>
        <v>300</v>
      </c>
      <c r="Q6" s="13">
        <f>PEM!M6</f>
        <v>151.12142857142862</v>
      </c>
      <c r="R6" s="13">
        <f>PEM!N6</f>
        <v>140</v>
      </c>
      <c r="T6" s="2">
        <v>3</v>
      </c>
      <c r="U6" s="14">
        <f t="shared" si="1"/>
        <v>3.9292685848484786E-16</v>
      </c>
      <c r="V6" s="14">
        <f t="shared" si="2"/>
        <v>0</v>
      </c>
      <c r="W6" s="14">
        <f t="shared" si="3"/>
        <v>0</v>
      </c>
      <c r="X6" s="14">
        <f t="shared" si="4"/>
        <v>0</v>
      </c>
      <c r="Y6" s="14">
        <f t="shared" si="5"/>
        <v>0</v>
      </c>
      <c r="Z6" s="14">
        <f t="shared" si="6"/>
        <v>0</v>
      </c>
      <c r="AA6" s="14">
        <f t="shared" si="7"/>
        <v>0</v>
      </c>
      <c r="AC6" s="2">
        <v>3</v>
      </c>
      <c r="AD6" s="4">
        <f>AP!L6</f>
        <v>1205.21</v>
      </c>
      <c r="AE6" s="4">
        <f>AP!M6</f>
        <v>18.54</v>
      </c>
      <c r="AG6" s="2">
        <v>3</v>
      </c>
      <c r="AH6" s="4">
        <f>PEM!AQ6</f>
        <v>1205.21</v>
      </c>
      <c r="AI6" s="6">
        <f>PEM!BV6</f>
        <v>19.680840641082018</v>
      </c>
      <c r="AK6" s="2">
        <v>3</v>
      </c>
      <c r="AL6" s="19">
        <f t="shared" si="8"/>
        <v>0</v>
      </c>
      <c r="AM6" s="19">
        <f t="shared" si="9"/>
        <v>5.7967068677981889E-2</v>
      </c>
      <c r="AN6" s="17"/>
    </row>
    <row r="7" spans="1:46" x14ac:dyDescent="0.25">
      <c r="B7" s="2">
        <v>4</v>
      </c>
      <c r="C7" s="4">
        <f>AP!C7</f>
        <v>137.15576923076924</v>
      </c>
      <c r="D7" s="4">
        <f>AP!D7</f>
        <v>137.15576923076924</v>
      </c>
      <c r="E7" s="4">
        <f>AP!E7</f>
        <v>161.8713461538461</v>
      </c>
      <c r="F7" s="4">
        <f>AP!F7</f>
        <v>161.8713461538461</v>
      </c>
      <c r="G7" s="4">
        <f>AP!G7</f>
        <v>300</v>
      </c>
      <c r="H7" s="4">
        <f>AP!H7</f>
        <v>137.15576923076924</v>
      </c>
      <c r="I7" s="4">
        <f>AP!I7</f>
        <v>140</v>
      </c>
      <c r="K7" s="2">
        <v>4</v>
      </c>
      <c r="L7" s="13">
        <f>PEM!H7</f>
        <v>137.15576923076924</v>
      </c>
      <c r="M7" s="13">
        <f>PEM!I7</f>
        <v>137.15576923076924</v>
      </c>
      <c r="N7" s="13">
        <f>PEM!J7</f>
        <v>161.8713461538461</v>
      </c>
      <c r="O7" s="13">
        <f>PEM!K7</f>
        <v>161.8713461538461</v>
      </c>
      <c r="P7" s="13">
        <f>PEM!L7</f>
        <v>300</v>
      </c>
      <c r="Q7" s="13">
        <f>PEM!M7</f>
        <v>137.15576923076924</v>
      </c>
      <c r="R7" s="13">
        <f>PEM!N7</f>
        <v>140</v>
      </c>
      <c r="T7" s="2">
        <v>4</v>
      </c>
      <c r="U7" s="14">
        <f t="shared" si="1"/>
        <v>0</v>
      </c>
      <c r="V7" s="14">
        <f t="shared" si="2"/>
        <v>0</v>
      </c>
      <c r="W7" s="14">
        <f t="shared" si="3"/>
        <v>0</v>
      </c>
      <c r="X7" s="14">
        <f t="shared" si="4"/>
        <v>0</v>
      </c>
      <c r="Y7" s="14">
        <f t="shared" si="5"/>
        <v>0</v>
      </c>
      <c r="Z7" s="14">
        <f t="shared" si="6"/>
        <v>0</v>
      </c>
      <c r="AA7" s="14">
        <f t="shared" si="7"/>
        <v>0</v>
      </c>
      <c r="AC7" s="2">
        <v>4</v>
      </c>
      <c r="AD7" s="4">
        <f>AP!L7</f>
        <v>1175.21</v>
      </c>
      <c r="AE7" s="4">
        <f>AP!M7</f>
        <v>18.43</v>
      </c>
      <c r="AG7" s="2">
        <v>4</v>
      </c>
      <c r="AH7" s="4">
        <f>PEM!AQ7</f>
        <v>1175.21</v>
      </c>
      <c r="AI7" s="6">
        <f>PEM!BV7</f>
        <v>18.269116624609904</v>
      </c>
      <c r="AK7" s="2">
        <v>4</v>
      </c>
      <c r="AL7" s="19">
        <f t="shared" si="8"/>
        <v>0</v>
      </c>
      <c r="AM7" s="19">
        <f t="shared" si="9"/>
        <v>8.8063029371312756E-3</v>
      </c>
      <c r="AN7" s="17"/>
    </row>
    <row r="8" spans="1:46" x14ac:dyDescent="0.25">
      <c r="B8" s="2">
        <v>5</v>
      </c>
      <c r="C8" s="4">
        <f>AP!C8</f>
        <v>138.93269230769229</v>
      </c>
      <c r="D8" s="4">
        <f>AP!D8</f>
        <v>138.93269230769229</v>
      </c>
      <c r="E8" s="4">
        <f>AP!E8</f>
        <v>163.82596153846154</v>
      </c>
      <c r="F8" s="4">
        <f>AP!F8</f>
        <v>163.82596153846154</v>
      </c>
      <c r="G8" s="4">
        <f>AP!G8</f>
        <v>300</v>
      </c>
      <c r="H8" s="4">
        <f>AP!H8</f>
        <v>138.93269230769229</v>
      </c>
      <c r="I8" s="4">
        <f>AP!I8</f>
        <v>140</v>
      </c>
      <c r="K8" s="2">
        <v>5</v>
      </c>
      <c r="L8" s="13">
        <f>PEM!H8</f>
        <v>138.93269230769229</v>
      </c>
      <c r="M8" s="13">
        <f>PEM!I8</f>
        <v>138.93269230769229</v>
      </c>
      <c r="N8" s="13">
        <f>PEM!J8</f>
        <v>163.82596153846154</v>
      </c>
      <c r="O8" s="13">
        <f>PEM!K8</f>
        <v>163.82596153846154</v>
      </c>
      <c r="P8" s="13">
        <f>PEM!L8</f>
        <v>300</v>
      </c>
      <c r="Q8" s="13">
        <f>PEM!M8</f>
        <v>138.93269230769229</v>
      </c>
      <c r="R8" s="13">
        <f>PEM!N8</f>
        <v>140</v>
      </c>
      <c r="T8" s="2">
        <v>5</v>
      </c>
      <c r="U8" s="14">
        <f t="shared" si="1"/>
        <v>0</v>
      </c>
      <c r="V8" s="14">
        <f t="shared" si="2"/>
        <v>0</v>
      </c>
      <c r="W8" s="14">
        <f t="shared" si="3"/>
        <v>0</v>
      </c>
      <c r="X8" s="14">
        <f t="shared" si="4"/>
        <v>0</v>
      </c>
      <c r="Y8" s="14">
        <f t="shared" si="5"/>
        <v>0</v>
      </c>
      <c r="Z8" s="14">
        <f t="shared" si="6"/>
        <v>0</v>
      </c>
      <c r="AA8" s="14">
        <f t="shared" si="7"/>
        <v>0</v>
      </c>
      <c r="AC8" s="2">
        <v>5</v>
      </c>
      <c r="AD8" s="4">
        <f>AP!L8</f>
        <v>1184.45</v>
      </c>
      <c r="AE8" s="4">
        <f>AP!M8</f>
        <v>18.690000000000001</v>
      </c>
      <c r="AG8" s="2">
        <v>5</v>
      </c>
      <c r="AH8" s="4">
        <f>PEM!AQ8</f>
        <v>1184.45</v>
      </c>
      <c r="AI8" s="6">
        <f>PEM!BV8</f>
        <v>19.736431446183371</v>
      </c>
      <c r="AK8" s="2">
        <v>5</v>
      </c>
      <c r="AL8" s="19">
        <f t="shared" si="8"/>
        <v>0</v>
      </c>
      <c r="AM8" s="19">
        <f t="shared" si="9"/>
        <v>5.3020296452109039E-2</v>
      </c>
      <c r="AN8" s="17"/>
    </row>
    <row r="9" spans="1:46" x14ac:dyDescent="0.25">
      <c r="B9" s="2">
        <v>6</v>
      </c>
      <c r="C9" s="4">
        <f>AP!C9</f>
        <v>155</v>
      </c>
      <c r="D9" s="4">
        <f>AP!D9</f>
        <v>155</v>
      </c>
      <c r="E9" s="4">
        <f>AP!E9</f>
        <v>227.17302325581394</v>
      </c>
      <c r="F9" s="4">
        <f>AP!F9</f>
        <v>227.17302325581394</v>
      </c>
      <c r="G9" s="4">
        <f>AP!G9</f>
        <v>300</v>
      </c>
      <c r="H9" s="4">
        <f>AP!H9</f>
        <v>196.52093023255821</v>
      </c>
      <c r="I9" s="4">
        <f>AP!I9</f>
        <v>171.17302325581392</v>
      </c>
      <c r="K9" s="2">
        <v>6</v>
      </c>
      <c r="L9" s="13">
        <f>PEM!H9</f>
        <v>155</v>
      </c>
      <c r="M9" s="13">
        <f>PEM!I9</f>
        <v>155</v>
      </c>
      <c r="N9" s="13">
        <f>PEM!J9</f>
        <v>227.17302325581394</v>
      </c>
      <c r="O9" s="13">
        <f>PEM!K9</f>
        <v>227.17302325581394</v>
      </c>
      <c r="P9" s="13">
        <f>PEM!L9</f>
        <v>300</v>
      </c>
      <c r="Q9" s="13">
        <f>PEM!M9</f>
        <v>196.52093023255821</v>
      </c>
      <c r="R9" s="13">
        <f>PEM!N9</f>
        <v>171.17302325581392</v>
      </c>
      <c r="T9" s="2">
        <v>6</v>
      </c>
      <c r="U9" s="14">
        <f t="shared" si="1"/>
        <v>0</v>
      </c>
      <c r="V9" s="14">
        <f t="shared" si="2"/>
        <v>0</v>
      </c>
      <c r="W9" s="14">
        <f t="shared" si="3"/>
        <v>0</v>
      </c>
      <c r="X9" s="14">
        <f t="shared" si="4"/>
        <v>0</v>
      </c>
      <c r="Y9" s="14">
        <f t="shared" si="5"/>
        <v>0</v>
      </c>
      <c r="Z9" s="14">
        <f t="shared" si="6"/>
        <v>0</v>
      </c>
      <c r="AA9" s="14">
        <f t="shared" si="7"/>
        <v>0</v>
      </c>
      <c r="AC9" s="2">
        <v>6</v>
      </c>
      <c r="AD9" s="4">
        <f>AP!L9</f>
        <v>1432.04</v>
      </c>
      <c r="AE9" s="4">
        <f>AP!M9</f>
        <v>16.190000000000001</v>
      </c>
      <c r="AG9" s="2">
        <v>6</v>
      </c>
      <c r="AH9" s="4">
        <f>PEM!AQ9</f>
        <v>1432.04</v>
      </c>
      <c r="AI9" s="6">
        <f>PEM!BV9</f>
        <v>16.2758357936174</v>
      </c>
      <c r="AK9" s="2">
        <v>6</v>
      </c>
      <c r="AL9" s="19">
        <f t="shared" si="8"/>
        <v>0</v>
      </c>
      <c r="AM9" s="19">
        <f t="shared" si="9"/>
        <v>5.2738178675321521E-3</v>
      </c>
      <c r="AN9" s="17"/>
    </row>
    <row r="10" spans="1:46" x14ac:dyDescent="0.25">
      <c r="B10" s="2">
        <v>7</v>
      </c>
      <c r="C10" s="4">
        <f>AP!C10</f>
        <v>155</v>
      </c>
      <c r="D10" s="4">
        <f>AP!D10</f>
        <v>155</v>
      </c>
      <c r="E10" s="4">
        <f>AP!E10</f>
        <v>259.25465116279082</v>
      </c>
      <c r="F10" s="4">
        <f>AP!F10</f>
        <v>259.25465116279082</v>
      </c>
      <c r="G10" s="4">
        <f>AP!G10</f>
        <v>300</v>
      </c>
      <c r="H10" s="4">
        <f>AP!H10</f>
        <v>225.68604651162806</v>
      </c>
      <c r="I10" s="4">
        <f>AP!I10</f>
        <v>203.25465116279076</v>
      </c>
      <c r="K10" s="2">
        <v>7</v>
      </c>
      <c r="L10" s="13">
        <f>PEM!H10</f>
        <v>155</v>
      </c>
      <c r="M10" s="13">
        <f>PEM!I10</f>
        <v>155</v>
      </c>
      <c r="N10" s="13">
        <f>PEM!J10</f>
        <v>259.25465116279082</v>
      </c>
      <c r="O10" s="13">
        <f>PEM!K10</f>
        <v>259.25465116279082</v>
      </c>
      <c r="P10" s="13">
        <f>PEM!L10</f>
        <v>300</v>
      </c>
      <c r="Q10" s="13">
        <f>PEM!M10</f>
        <v>225.68604651162806</v>
      </c>
      <c r="R10" s="13">
        <f>PEM!N10</f>
        <v>203.25465116279076</v>
      </c>
      <c r="T10" s="2">
        <v>7</v>
      </c>
      <c r="U10" s="14">
        <f t="shared" si="1"/>
        <v>0</v>
      </c>
      <c r="V10" s="14">
        <f t="shared" si="2"/>
        <v>0</v>
      </c>
      <c r="W10" s="14">
        <f t="shared" si="3"/>
        <v>0</v>
      </c>
      <c r="X10" s="14">
        <f t="shared" si="4"/>
        <v>0</v>
      </c>
      <c r="Y10" s="14">
        <f t="shared" si="5"/>
        <v>0</v>
      </c>
      <c r="Z10" s="14">
        <f t="shared" si="6"/>
        <v>0</v>
      </c>
      <c r="AA10" s="14">
        <f t="shared" si="7"/>
        <v>0</v>
      </c>
      <c r="AC10" s="2">
        <v>7</v>
      </c>
      <c r="AD10" s="4">
        <f>AP!L10</f>
        <v>1557.4500000000007</v>
      </c>
      <c r="AE10" s="4">
        <f>AP!M10</f>
        <v>18.559999999999999</v>
      </c>
      <c r="AG10" s="2">
        <v>7</v>
      </c>
      <c r="AH10" s="4">
        <f>PEM!AQ10</f>
        <v>1557.4500000000007</v>
      </c>
      <c r="AI10" s="6">
        <f>PEM!BV10</f>
        <v>18.50087022918138</v>
      </c>
      <c r="AK10" s="2">
        <v>7</v>
      </c>
      <c r="AL10" s="19">
        <f t="shared" si="8"/>
        <v>0</v>
      </c>
      <c r="AM10" s="19">
        <f t="shared" si="9"/>
        <v>3.196053487546386E-3</v>
      </c>
      <c r="AN10" s="17"/>
    </row>
    <row r="11" spans="1:46" x14ac:dyDescent="0.25">
      <c r="B11" s="2">
        <v>8</v>
      </c>
      <c r="C11" s="4">
        <f>AP!C11</f>
        <v>155</v>
      </c>
      <c r="D11" s="4">
        <f>AP!D11</f>
        <v>155</v>
      </c>
      <c r="E11" s="4">
        <f>AP!E11</f>
        <v>336.3927906976744</v>
      </c>
      <c r="F11" s="4">
        <f>AP!F11</f>
        <v>336.3927906976744</v>
      </c>
      <c r="G11" s="4">
        <f>AP!G11</f>
        <v>300</v>
      </c>
      <c r="H11" s="4">
        <f>AP!H11</f>
        <v>295.81162790697675</v>
      </c>
      <c r="I11" s="4">
        <f>AP!I11</f>
        <v>280.39279069767434</v>
      </c>
      <c r="K11" s="2">
        <v>8</v>
      </c>
      <c r="L11" s="13">
        <f>PEM!H11</f>
        <v>155</v>
      </c>
      <c r="M11" s="13">
        <f>PEM!I11</f>
        <v>155</v>
      </c>
      <c r="N11" s="13">
        <f>PEM!J11</f>
        <v>336.3927906976744</v>
      </c>
      <c r="O11" s="13">
        <f>PEM!K11</f>
        <v>336.3927906976744</v>
      </c>
      <c r="P11" s="13">
        <f>PEM!L11</f>
        <v>300</v>
      </c>
      <c r="Q11" s="13">
        <f>PEM!M11</f>
        <v>295.81162790697675</v>
      </c>
      <c r="R11" s="13">
        <f>PEM!N11</f>
        <v>280.39279069767434</v>
      </c>
      <c r="T11" s="2">
        <v>8</v>
      </c>
      <c r="U11" s="14">
        <f t="shared" si="1"/>
        <v>0</v>
      </c>
      <c r="V11" s="14">
        <f t="shared" si="2"/>
        <v>0</v>
      </c>
      <c r="W11" s="14">
        <f t="shared" si="3"/>
        <v>0</v>
      </c>
      <c r="X11" s="14">
        <f t="shared" si="4"/>
        <v>0</v>
      </c>
      <c r="Y11" s="14">
        <f t="shared" si="5"/>
        <v>0</v>
      </c>
      <c r="Z11" s="14">
        <f t="shared" si="6"/>
        <v>0</v>
      </c>
      <c r="AA11" s="14">
        <f t="shared" si="7"/>
        <v>0</v>
      </c>
      <c r="AC11" s="2">
        <v>8</v>
      </c>
      <c r="AD11" s="4">
        <f>AP!L11</f>
        <v>1858.99</v>
      </c>
      <c r="AE11" s="4">
        <f>AP!M11</f>
        <v>18.43</v>
      </c>
      <c r="AG11" s="2">
        <v>8</v>
      </c>
      <c r="AH11" s="4">
        <f>PEM!AQ11</f>
        <v>1858.99</v>
      </c>
      <c r="AI11" s="6">
        <f>PEM!BV11</f>
        <v>17.791118148121495</v>
      </c>
      <c r="AK11" s="2">
        <v>8</v>
      </c>
      <c r="AL11" s="19">
        <f t="shared" si="8"/>
        <v>0</v>
      </c>
      <c r="AM11" s="19">
        <f t="shared" si="9"/>
        <v>3.5910157335780638E-2</v>
      </c>
      <c r="AN11" s="17"/>
    </row>
    <row r="12" spans="1:46" x14ac:dyDescent="0.25">
      <c r="B12" s="2">
        <v>9</v>
      </c>
      <c r="C12" s="4">
        <f>AP!C12</f>
        <v>155</v>
      </c>
      <c r="D12" s="4">
        <f>AP!D12</f>
        <v>155</v>
      </c>
      <c r="E12" s="4">
        <f>AP!E12</f>
        <v>400</v>
      </c>
      <c r="F12" s="4">
        <f>AP!F12</f>
        <v>400</v>
      </c>
      <c r="G12" s="4">
        <f>AP!G12</f>
        <v>300</v>
      </c>
      <c r="H12" s="4">
        <f>AP!H12</f>
        <v>310.00000000000097</v>
      </c>
      <c r="I12" s="4">
        <f>AP!I12</f>
        <v>350</v>
      </c>
      <c r="K12" s="2">
        <v>9</v>
      </c>
      <c r="L12" s="13">
        <f>PEM!H12</f>
        <v>155</v>
      </c>
      <c r="M12" s="13">
        <f>PEM!I12</f>
        <v>155</v>
      </c>
      <c r="N12" s="13">
        <f>PEM!J12</f>
        <v>400</v>
      </c>
      <c r="O12" s="13">
        <f>PEM!K12</f>
        <v>400</v>
      </c>
      <c r="P12" s="13">
        <f>PEM!L12</f>
        <v>300</v>
      </c>
      <c r="Q12" s="13">
        <f>PEM!M12</f>
        <v>310</v>
      </c>
      <c r="R12" s="13">
        <f>PEM!N12</f>
        <v>350</v>
      </c>
      <c r="T12" s="2">
        <v>9</v>
      </c>
      <c r="U12" s="14">
        <f t="shared" si="1"/>
        <v>0</v>
      </c>
      <c r="V12" s="14">
        <f t="shared" si="2"/>
        <v>0</v>
      </c>
      <c r="W12" s="14">
        <f t="shared" si="3"/>
        <v>0</v>
      </c>
      <c r="X12" s="14">
        <f t="shared" si="4"/>
        <v>0</v>
      </c>
      <c r="Y12" s="14">
        <f t="shared" si="5"/>
        <v>0</v>
      </c>
      <c r="Z12" s="14">
        <f t="shared" si="6"/>
        <v>3.1172197439797846E-15</v>
      </c>
      <c r="AA12" s="14">
        <f t="shared" si="7"/>
        <v>0</v>
      </c>
      <c r="AC12" s="2">
        <v>9</v>
      </c>
      <c r="AD12" s="4">
        <f>AP!L12</f>
        <v>2070.0000000000009</v>
      </c>
      <c r="AE12" s="4">
        <f>AP!M12</f>
        <v>18.29</v>
      </c>
      <c r="AG12" s="2">
        <v>9</v>
      </c>
      <c r="AH12" s="4">
        <f>PEM!AQ12</f>
        <v>2070</v>
      </c>
      <c r="AI12" s="6">
        <f>PEM!BV12</f>
        <v>17.775959484877976</v>
      </c>
      <c r="AK12" s="2">
        <v>9</v>
      </c>
      <c r="AL12" s="19">
        <f t="shared" si="8"/>
        <v>4.3936942114634213E-16</v>
      </c>
      <c r="AM12" s="19">
        <f t="shared" si="9"/>
        <v>2.8917736652095634E-2</v>
      </c>
      <c r="AN12" s="17"/>
    </row>
    <row r="13" spans="1:46" x14ac:dyDescent="0.25">
      <c r="B13" s="2">
        <v>10</v>
      </c>
      <c r="C13" s="4">
        <f>AP!C13</f>
        <v>155</v>
      </c>
      <c r="D13" s="4">
        <f>AP!D13</f>
        <v>155</v>
      </c>
      <c r="E13" s="4">
        <f>AP!E13</f>
        <v>399.99999999999983</v>
      </c>
      <c r="F13" s="4">
        <f>AP!F13</f>
        <v>399.99999999999983</v>
      </c>
      <c r="G13" s="4">
        <f>AP!G13</f>
        <v>300</v>
      </c>
      <c r="H13" s="4">
        <f>AP!H13</f>
        <v>310</v>
      </c>
      <c r="I13" s="4">
        <f>AP!I13</f>
        <v>346.29999999999978</v>
      </c>
      <c r="K13" s="2">
        <v>10</v>
      </c>
      <c r="L13" s="13">
        <f>PEM!H13</f>
        <v>155</v>
      </c>
      <c r="M13" s="13">
        <f>PEM!I13</f>
        <v>155</v>
      </c>
      <c r="N13" s="13">
        <f>PEM!J13</f>
        <v>400</v>
      </c>
      <c r="O13" s="13">
        <f>PEM!K13</f>
        <v>400</v>
      </c>
      <c r="P13" s="13">
        <f>PEM!L13</f>
        <v>300</v>
      </c>
      <c r="Q13" s="13">
        <f>PEM!M13</f>
        <v>310</v>
      </c>
      <c r="R13" s="13">
        <f>PEM!N13</f>
        <v>346.29999999999978</v>
      </c>
      <c r="T13" s="2">
        <v>10</v>
      </c>
      <c r="U13" s="14">
        <f t="shared" si="1"/>
        <v>0</v>
      </c>
      <c r="V13" s="14">
        <f t="shared" si="2"/>
        <v>0</v>
      </c>
      <c r="W13" s="14">
        <f t="shared" si="3"/>
        <v>4.2632564145606029E-16</v>
      </c>
      <c r="X13" s="14">
        <f t="shared" si="4"/>
        <v>4.2632564145606029E-16</v>
      </c>
      <c r="Y13" s="14">
        <f t="shared" si="5"/>
        <v>0</v>
      </c>
      <c r="Z13" s="14">
        <f t="shared" si="6"/>
        <v>0</v>
      </c>
      <c r="AA13" s="14">
        <f t="shared" si="7"/>
        <v>0</v>
      </c>
      <c r="AC13" s="2">
        <v>10</v>
      </c>
      <c r="AD13" s="4">
        <f>AP!L13</f>
        <v>2066.2999999999993</v>
      </c>
      <c r="AE13" s="4">
        <f>AP!M13</f>
        <v>18.649999999999999</v>
      </c>
      <c r="AG13" s="2">
        <v>10</v>
      </c>
      <c r="AH13" s="4">
        <f>PEM!AQ13</f>
        <v>2066.2999999999997</v>
      </c>
      <c r="AI13" s="6">
        <f>PEM!BV13</f>
        <v>18.656431721658844</v>
      </c>
      <c r="AK13" s="2">
        <v>10</v>
      </c>
      <c r="AL13" s="19">
        <f t="shared" si="8"/>
        <v>2.2007808686370042E-16</v>
      </c>
      <c r="AM13" s="19">
        <f t="shared" si="9"/>
        <v>3.4474554163424812E-4</v>
      </c>
      <c r="AN13" s="17"/>
    </row>
    <row r="14" spans="1:46" x14ac:dyDescent="0.25">
      <c r="B14" s="2">
        <v>11</v>
      </c>
      <c r="C14" s="4">
        <f>AP!C14</f>
        <v>155</v>
      </c>
      <c r="D14" s="4">
        <f>AP!D14</f>
        <v>155</v>
      </c>
      <c r="E14" s="4">
        <f>AP!E14</f>
        <v>385.73666666666685</v>
      </c>
      <c r="F14" s="4">
        <f>AP!F14</f>
        <v>385.73666666666668</v>
      </c>
      <c r="G14" s="4">
        <f>AP!G14</f>
        <v>300</v>
      </c>
      <c r="H14" s="4">
        <f>AP!H14</f>
        <v>310</v>
      </c>
      <c r="I14" s="4">
        <f>AP!I14</f>
        <v>329.73666666666662</v>
      </c>
      <c r="K14" s="2">
        <v>11</v>
      </c>
      <c r="L14" s="13">
        <f>PEM!H14</f>
        <v>155</v>
      </c>
      <c r="M14" s="13">
        <f>PEM!I14</f>
        <v>155</v>
      </c>
      <c r="N14" s="13">
        <f>PEM!J14</f>
        <v>385.73666666666685</v>
      </c>
      <c r="O14" s="13">
        <f>PEM!K14</f>
        <v>385.73666666666668</v>
      </c>
      <c r="P14" s="13">
        <f>PEM!L14</f>
        <v>300</v>
      </c>
      <c r="Q14" s="13">
        <f>PEM!M14</f>
        <v>310</v>
      </c>
      <c r="R14" s="13">
        <f>PEM!N14</f>
        <v>329.73666666666662</v>
      </c>
      <c r="T14" s="2">
        <v>11</v>
      </c>
      <c r="U14" s="14">
        <f t="shared" si="1"/>
        <v>0</v>
      </c>
      <c r="V14" s="14">
        <f t="shared" si="2"/>
        <v>0</v>
      </c>
      <c r="W14" s="14">
        <f t="shared" si="3"/>
        <v>0</v>
      </c>
      <c r="X14" s="14">
        <f t="shared" si="4"/>
        <v>0</v>
      </c>
      <c r="Y14" s="14">
        <f t="shared" si="5"/>
        <v>0</v>
      </c>
      <c r="Z14" s="14">
        <f t="shared" si="6"/>
        <v>0</v>
      </c>
      <c r="AA14" s="14">
        <f t="shared" si="7"/>
        <v>0</v>
      </c>
      <c r="AC14" s="2">
        <v>11</v>
      </c>
      <c r="AD14" s="4">
        <f>AP!L14</f>
        <v>2021.2100000000003</v>
      </c>
      <c r="AE14" s="4">
        <f>AP!M14</f>
        <v>18.739999999999998</v>
      </c>
      <c r="AG14" s="2">
        <v>11</v>
      </c>
      <c r="AH14" s="4">
        <f>PEM!AQ14</f>
        <v>2021.2100000000003</v>
      </c>
      <c r="AI14" s="6">
        <f>PEM!BV14</f>
        <v>18.247786193470258</v>
      </c>
      <c r="AK14" s="2">
        <v>11</v>
      </c>
      <c r="AL14" s="19">
        <f t="shared" si="8"/>
        <v>0</v>
      </c>
      <c r="AM14" s="19">
        <f t="shared" si="9"/>
        <v>2.697389158942869E-2</v>
      </c>
      <c r="AN14" s="17"/>
    </row>
    <row r="15" spans="1:46" x14ac:dyDescent="0.25">
      <c r="B15" s="2">
        <v>12</v>
      </c>
      <c r="C15" s="4">
        <f>AP!C15</f>
        <v>155</v>
      </c>
      <c r="D15" s="4">
        <f>AP!D15</f>
        <v>155</v>
      </c>
      <c r="E15" s="4">
        <f>AP!E15</f>
        <v>400</v>
      </c>
      <c r="F15" s="4">
        <f>AP!F15</f>
        <v>400</v>
      </c>
      <c r="G15" s="4">
        <f>AP!G15</f>
        <v>300</v>
      </c>
      <c r="H15" s="4">
        <f>AP!H15</f>
        <v>310.00000000000114</v>
      </c>
      <c r="I15" s="4">
        <f>AP!I15</f>
        <v>350</v>
      </c>
      <c r="K15" s="2">
        <v>12</v>
      </c>
      <c r="L15" s="13">
        <f>PEM!H15</f>
        <v>155</v>
      </c>
      <c r="M15" s="13">
        <f>PEM!I15</f>
        <v>155</v>
      </c>
      <c r="N15" s="13">
        <f>PEM!J15</f>
        <v>400</v>
      </c>
      <c r="O15" s="13">
        <f>PEM!K15</f>
        <v>400</v>
      </c>
      <c r="P15" s="13">
        <f>PEM!L15</f>
        <v>300</v>
      </c>
      <c r="Q15" s="13">
        <f>PEM!M15</f>
        <v>310</v>
      </c>
      <c r="R15" s="13">
        <f>PEM!N15</f>
        <v>350</v>
      </c>
      <c r="T15" s="2">
        <v>12</v>
      </c>
      <c r="U15" s="14">
        <f t="shared" si="1"/>
        <v>0</v>
      </c>
      <c r="V15" s="14">
        <f t="shared" si="2"/>
        <v>0</v>
      </c>
      <c r="W15" s="14">
        <f t="shared" si="3"/>
        <v>0</v>
      </c>
      <c r="X15" s="14">
        <f t="shared" si="4"/>
        <v>0</v>
      </c>
      <c r="Y15" s="14">
        <f t="shared" si="5"/>
        <v>0</v>
      </c>
      <c r="Z15" s="14">
        <f t="shared" si="6"/>
        <v>3.6673173458585681E-15</v>
      </c>
      <c r="AA15" s="14">
        <f t="shared" si="7"/>
        <v>0</v>
      </c>
      <c r="AC15" s="2">
        <v>12</v>
      </c>
      <c r="AD15" s="4">
        <f>AP!L15</f>
        <v>2070.0000000000009</v>
      </c>
      <c r="AE15" s="4">
        <f>AP!M15</f>
        <v>18.59</v>
      </c>
      <c r="AG15" s="2">
        <v>12</v>
      </c>
      <c r="AH15" s="4">
        <f>PEM!AQ15</f>
        <v>2070</v>
      </c>
      <c r="AI15" s="6">
        <f>PEM!BV15</f>
        <v>17.570811236163205</v>
      </c>
      <c r="AK15" s="2">
        <v>12</v>
      </c>
      <c r="AL15" s="19">
        <f t="shared" si="8"/>
        <v>4.3936942114634213E-16</v>
      </c>
      <c r="AM15" s="19">
        <f t="shared" si="9"/>
        <v>5.8004650447735756E-2</v>
      </c>
      <c r="AN15" s="17"/>
    </row>
    <row r="16" spans="1:46" x14ac:dyDescent="0.25">
      <c r="B16" s="2">
        <v>13</v>
      </c>
      <c r="C16" s="4">
        <f>AP!C16</f>
        <v>155</v>
      </c>
      <c r="D16" s="4">
        <f>AP!D16</f>
        <v>155</v>
      </c>
      <c r="E16" s="4">
        <f>AP!E16</f>
        <v>400</v>
      </c>
      <c r="F16" s="4">
        <f>AP!F16</f>
        <v>400</v>
      </c>
      <c r="G16" s="4">
        <f>AP!G16</f>
        <v>300</v>
      </c>
      <c r="H16" s="4">
        <f>AP!H16</f>
        <v>310</v>
      </c>
      <c r="I16" s="4">
        <f>AP!I16</f>
        <v>350</v>
      </c>
      <c r="K16" s="2">
        <v>13</v>
      </c>
      <c r="L16" s="13">
        <f>PEM!H16</f>
        <v>155</v>
      </c>
      <c r="M16" s="13">
        <f>PEM!I16</f>
        <v>155</v>
      </c>
      <c r="N16" s="13">
        <f>PEM!J16</f>
        <v>400</v>
      </c>
      <c r="O16" s="13">
        <f>PEM!K16</f>
        <v>400</v>
      </c>
      <c r="P16" s="13">
        <f>PEM!L16</f>
        <v>300</v>
      </c>
      <c r="Q16" s="13">
        <f>PEM!M16</f>
        <v>310</v>
      </c>
      <c r="R16" s="13">
        <f>PEM!N16</f>
        <v>350</v>
      </c>
      <c r="T16" s="2">
        <v>13</v>
      </c>
      <c r="U16" s="14">
        <f t="shared" si="1"/>
        <v>0</v>
      </c>
      <c r="V16" s="14">
        <f t="shared" si="2"/>
        <v>0</v>
      </c>
      <c r="W16" s="14">
        <f t="shared" si="3"/>
        <v>0</v>
      </c>
      <c r="X16" s="14">
        <f t="shared" si="4"/>
        <v>0</v>
      </c>
      <c r="Y16" s="14">
        <f t="shared" si="5"/>
        <v>0</v>
      </c>
      <c r="Z16" s="14">
        <f t="shared" si="6"/>
        <v>0</v>
      </c>
      <c r="AA16" s="14">
        <f t="shared" si="7"/>
        <v>0</v>
      </c>
      <c r="AC16" s="2">
        <v>13</v>
      </c>
      <c r="AD16" s="4">
        <f>AP!L16</f>
        <v>2070</v>
      </c>
      <c r="AE16" s="4">
        <f>AP!M16</f>
        <v>18.27</v>
      </c>
      <c r="AG16" s="2">
        <v>13</v>
      </c>
      <c r="AH16" s="4">
        <f>PEM!AQ16</f>
        <v>2070</v>
      </c>
      <c r="AI16" s="6">
        <f>PEM!BV16</f>
        <v>17.541448547194328</v>
      </c>
      <c r="AK16" s="2">
        <v>13</v>
      </c>
      <c r="AL16" s="19">
        <f t="shared" si="8"/>
        <v>0</v>
      </c>
      <c r="AM16" s="19">
        <f t="shared" si="9"/>
        <v>4.153314082617196E-2</v>
      </c>
      <c r="AN16" s="17"/>
    </row>
    <row r="17" spans="2:42" x14ac:dyDescent="0.25">
      <c r="B17" s="2">
        <v>14</v>
      </c>
      <c r="C17" s="4">
        <f>AP!C17</f>
        <v>155</v>
      </c>
      <c r="D17" s="4">
        <f>AP!D17</f>
        <v>155</v>
      </c>
      <c r="E17" s="4">
        <f>AP!E17</f>
        <v>385.64000000000004</v>
      </c>
      <c r="F17" s="4">
        <f>AP!F17</f>
        <v>385.64000000000004</v>
      </c>
      <c r="G17" s="4">
        <f>AP!G17</f>
        <v>300</v>
      </c>
      <c r="H17" s="4">
        <f>AP!H17</f>
        <v>310</v>
      </c>
      <c r="I17" s="4">
        <f>AP!I17</f>
        <v>329.64000000000004</v>
      </c>
      <c r="K17" s="2">
        <v>14</v>
      </c>
      <c r="L17" s="13">
        <f>PEM!H17</f>
        <v>155</v>
      </c>
      <c r="M17" s="13">
        <f>PEM!I17</f>
        <v>155</v>
      </c>
      <c r="N17" s="13">
        <f>PEM!J17</f>
        <v>385.64000000000004</v>
      </c>
      <c r="O17" s="13">
        <f>PEM!K17</f>
        <v>385.64000000000004</v>
      </c>
      <c r="P17" s="13">
        <f>PEM!L17</f>
        <v>300</v>
      </c>
      <c r="Q17" s="13">
        <f>PEM!M17</f>
        <v>310</v>
      </c>
      <c r="R17" s="13">
        <f>PEM!N17</f>
        <v>329.64000000000004</v>
      </c>
      <c r="T17" s="2">
        <v>14</v>
      </c>
      <c r="U17" s="14">
        <f t="shared" si="1"/>
        <v>0</v>
      </c>
      <c r="V17" s="14">
        <f t="shared" si="2"/>
        <v>0</v>
      </c>
      <c r="W17" s="14">
        <f t="shared" si="3"/>
        <v>0</v>
      </c>
      <c r="X17" s="14">
        <f t="shared" si="4"/>
        <v>0</v>
      </c>
      <c r="Y17" s="14">
        <f t="shared" si="5"/>
        <v>0</v>
      </c>
      <c r="Z17" s="14">
        <f t="shared" si="6"/>
        <v>0</v>
      </c>
      <c r="AA17" s="14">
        <f t="shared" si="7"/>
        <v>0</v>
      </c>
      <c r="AC17" s="2">
        <v>14</v>
      </c>
      <c r="AD17" s="4">
        <f>AP!L17</f>
        <v>2020.9200000000003</v>
      </c>
      <c r="AE17" s="4">
        <f>AP!M17</f>
        <v>18.62</v>
      </c>
      <c r="AG17" s="2">
        <v>14</v>
      </c>
      <c r="AH17" s="4">
        <f>PEM!AQ17</f>
        <v>2020.9200000000003</v>
      </c>
      <c r="AI17" s="6">
        <f>PEM!BV17</f>
        <v>18.861873293403733</v>
      </c>
      <c r="AK17" s="2">
        <v>14</v>
      </c>
      <c r="AL17" s="19">
        <f t="shared" si="8"/>
        <v>0</v>
      </c>
      <c r="AM17" s="19">
        <f t="shared" si="9"/>
        <v>1.2823397212000045E-2</v>
      </c>
      <c r="AN17" s="17"/>
    </row>
    <row r="18" spans="2:42" x14ac:dyDescent="0.25">
      <c r="B18" s="2">
        <v>15</v>
      </c>
      <c r="C18" s="4">
        <f>AP!C18</f>
        <v>155</v>
      </c>
      <c r="D18" s="4">
        <f>AP!D18</f>
        <v>155</v>
      </c>
      <c r="E18" s="4">
        <f>AP!E18</f>
        <v>365.34333333333319</v>
      </c>
      <c r="F18" s="4">
        <f>AP!F18</f>
        <v>365.34333333333319</v>
      </c>
      <c r="G18" s="4">
        <f>AP!G18</f>
        <v>300</v>
      </c>
      <c r="H18" s="4">
        <f>AP!H18</f>
        <v>310</v>
      </c>
      <c r="I18" s="4">
        <f>AP!I18</f>
        <v>309.34333333333313</v>
      </c>
      <c r="K18" s="2">
        <v>15</v>
      </c>
      <c r="L18" s="13">
        <f>PEM!H18</f>
        <v>155</v>
      </c>
      <c r="M18" s="13">
        <f>PEM!I18</f>
        <v>155</v>
      </c>
      <c r="N18" s="13">
        <f>PEM!J18</f>
        <v>365.34333333333319</v>
      </c>
      <c r="O18" s="13">
        <f>PEM!K18</f>
        <v>365.34333333333319</v>
      </c>
      <c r="P18" s="13">
        <f>PEM!L18</f>
        <v>300</v>
      </c>
      <c r="Q18" s="13">
        <f>PEM!M18</f>
        <v>310</v>
      </c>
      <c r="R18" s="13">
        <f>PEM!N18</f>
        <v>309.34333333333313</v>
      </c>
      <c r="T18" s="2">
        <v>15</v>
      </c>
      <c r="U18" s="14">
        <f t="shared" si="1"/>
        <v>0</v>
      </c>
      <c r="V18" s="14">
        <f t="shared" si="2"/>
        <v>0</v>
      </c>
      <c r="W18" s="14">
        <f t="shared" si="3"/>
        <v>0</v>
      </c>
      <c r="X18" s="14">
        <f t="shared" si="4"/>
        <v>0</v>
      </c>
      <c r="Y18" s="14">
        <f t="shared" si="5"/>
        <v>0</v>
      </c>
      <c r="Z18" s="14">
        <f t="shared" si="6"/>
        <v>0</v>
      </c>
      <c r="AA18" s="14">
        <f t="shared" si="7"/>
        <v>0</v>
      </c>
      <c r="AC18" s="2">
        <v>15</v>
      </c>
      <c r="AD18" s="4">
        <f>AP!L18</f>
        <v>1960.0299999999997</v>
      </c>
      <c r="AE18" s="4">
        <f>AP!M18</f>
        <v>18.63</v>
      </c>
      <c r="AG18" s="2">
        <v>15</v>
      </c>
      <c r="AH18" s="4">
        <f>PEM!AQ18</f>
        <v>1960.0299999999997</v>
      </c>
      <c r="AI18" s="6">
        <f>PEM!BV18</f>
        <v>18.323517816831814</v>
      </c>
      <c r="AK18" s="2">
        <v>15</v>
      </c>
      <c r="AL18" s="19">
        <f t="shared" si="8"/>
        <v>0</v>
      </c>
      <c r="AM18" s="19">
        <f t="shared" si="9"/>
        <v>1.6726165042754714E-2</v>
      </c>
      <c r="AN18" s="17"/>
    </row>
    <row r="19" spans="2:42" x14ac:dyDescent="0.25">
      <c r="B19" s="2">
        <v>16</v>
      </c>
      <c r="C19" s="4">
        <f>AP!C19</f>
        <v>155</v>
      </c>
      <c r="D19" s="4">
        <f>AP!D19</f>
        <v>155</v>
      </c>
      <c r="E19" s="4">
        <f>AP!E19</f>
        <v>390.57666666666665</v>
      </c>
      <c r="F19" s="4">
        <f>AP!F19</f>
        <v>390.57666666666665</v>
      </c>
      <c r="G19" s="4">
        <f>AP!G19</f>
        <v>300</v>
      </c>
      <c r="H19" s="4">
        <f>AP!H19</f>
        <v>310</v>
      </c>
      <c r="I19" s="4">
        <f>AP!I19</f>
        <v>334.57666666666665</v>
      </c>
      <c r="K19" s="2">
        <v>16</v>
      </c>
      <c r="L19" s="13">
        <f>PEM!H19</f>
        <v>155</v>
      </c>
      <c r="M19" s="13">
        <f>PEM!I19</f>
        <v>155</v>
      </c>
      <c r="N19" s="13">
        <f>PEM!J19</f>
        <v>390.57666666666665</v>
      </c>
      <c r="O19" s="13">
        <f>PEM!K19</f>
        <v>390.57666666666665</v>
      </c>
      <c r="P19" s="13">
        <f>PEM!L19</f>
        <v>300</v>
      </c>
      <c r="Q19" s="13">
        <f>PEM!M19</f>
        <v>310</v>
      </c>
      <c r="R19" s="13">
        <f>PEM!N19</f>
        <v>334.57666666666665</v>
      </c>
      <c r="T19" s="2">
        <v>16</v>
      </c>
      <c r="U19" s="14">
        <f t="shared" si="1"/>
        <v>0</v>
      </c>
      <c r="V19" s="14">
        <f t="shared" si="2"/>
        <v>0</v>
      </c>
      <c r="W19" s="14">
        <f t="shared" si="3"/>
        <v>0</v>
      </c>
      <c r="X19" s="14">
        <f t="shared" si="4"/>
        <v>0</v>
      </c>
      <c r="Y19" s="14">
        <f t="shared" si="5"/>
        <v>0</v>
      </c>
      <c r="Z19" s="14">
        <f t="shared" si="6"/>
        <v>0</v>
      </c>
      <c r="AA19" s="14">
        <f t="shared" si="7"/>
        <v>0</v>
      </c>
      <c r="AC19" s="2">
        <v>16</v>
      </c>
      <c r="AD19" s="4">
        <f>AP!L19</f>
        <v>2035.7299999999998</v>
      </c>
      <c r="AE19" s="4">
        <f>AP!M19</f>
        <v>18.46</v>
      </c>
      <c r="AG19" s="2">
        <v>16</v>
      </c>
      <c r="AH19" s="4">
        <f>PEM!AQ19</f>
        <v>2035.7299999999998</v>
      </c>
      <c r="AI19" s="6">
        <f>PEM!BV19</f>
        <v>17.275711016129279</v>
      </c>
      <c r="AK19" s="2">
        <v>16</v>
      </c>
      <c r="AL19" s="19">
        <f t="shared" si="8"/>
        <v>0</v>
      </c>
      <c r="AM19" s="19">
        <f t="shared" si="9"/>
        <v>6.8552257140966522E-2</v>
      </c>
      <c r="AN19" s="17"/>
    </row>
    <row r="20" spans="2:42" x14ac:dyDescent="0.25">
      <c r="B20" s="2">
        <v>17</v>
      </c>
      <c r="C20" s="4">
        <f>AP!C20</f>
        <v>155</v>
      </c>
      <c r="D20" s="4">
        <f>AP!D20</f>
        <v>155</v>
      </c>
      <c r="E20" s="4">
        <f>AP!E20</f>
        <v>400</v>
      </c>
      <c r="F20" s="4">
        <f>AP!F20</f>
        <v>400.00000000000148</v>
      </c>
      <c r="G20" s="4">
        <f>AP!G20</f>
        <v>300</v>
      </c>
      <c r="H20" s="4">
        <f>AP!H20</f>
        <v>310</v>
      </c>
      <c r="I20" s="4">
        <f>AP!I20</f>
        <v>350</v>
      </c>
      <c r="K20" s="2">
        <v>17</v>
      </c>
      <c r="L20" s="13">
        <f>PEM!H20</f>
        <v>155</v>
      </c>
      <c r="M20" s="13">
        <f>PEM!I20</f>
        <v>155</v>
      </c>
      <c r="N20" s="13">
        <f>PEM!J20</f>
        <v>400</v>
      </c>
      <c r="O20" s="13">
        <f>PEM!K20</f>
        <v>400</v>
      </c>
      <c r="P20" s="13">
        <f>PEM!L20</f>
        <v>300</v>
      </c>
      <c r="Q20" s="13">
        <f>PEM!M20</f>
        <v>310</v>
      </c>
      <c r="R20" s="13">
        <f>PEM!N20</f>
        <v>350</v>
      </c>
      <c r="T20" s="2">
        <v>17</v>
      </c>
      <c r="U20" s="14">
        <f t="shared" si="1"/>
        <v>0</v>
      </c>
      <c r="V20" s="14">
        <f t="shared" si="2"/>
        <v>0</v>
      </c>
      <c r="W20" s="14">
        <f t="shared" si="3"/>
        <v>0</v>
      </c>
      <c r="X20" s="14">
        <f t="shared" si="4"/>
        <v>3.6948222259525077E-15</v>
      </c>
      <c r="Y20" s="14">
        <f t="shared" si="5"/>
        <v>0</v>
      </c>
      <c r="Z20" s="14">
        <f t="shared" si="6"/>
        <v>0</v>
      </c>
      <c r="AA20" s="14">
        <f t="shared" si="7"/>
        <v>0</v>
      </c>
      <c r="AC20" s="2">
        <v>17</v>
      </c>
      <c r="AD20" s="4">
        <f>AP!L20</f>
        <v>2070.0000000000014</v>
      </c>
      <c r="AE20" s="4">
        <f>AP!M20</f>
        <v>18.600000000000001</v>
      </c>
      <c r="AG20" s="2">
        <v>17</v>
      </c>
      <c r="AH20" s="4">
        <f>PEM!AQ20</f>
        <v>2070</v>
      </c>
      <c r="AI20" s="6">
        <f>PEM!BV20</f>
        <v>18.761671859447233</v>
      </c>
      <c r="AK20" s="2">
        <v>17</v>
      </c>
      <c r="AL20" s="19">
        <f t="shared" si="8"/>
        <v>6.5905413171951322E-16</v>
      </c>
      <c r="AM20" s="19">
        <f t="shared" si="9"/>
        <v>8.617135011122351E-3</v>
      </c>
      <c r="AN20" s="17"/>
    </row>
    <row r="21" spans="2:42" x14ac:dyDescent="0.25">
      <c r="B21" s="2">
        <v>18</v>
      </c>
      <c r="C21" s="4">
        <f>AP!C21</f>
        <v>155</v>
      </c>
      <c r="D21" s="4">
        <f>AP!D21</f>
        <v>155</v>
      </c>
      <c r="E21" s="4">
        <f>AP!E21</f>
        <v>372.88333333333327</v>
      </c>
      <c r="F21" s="4">
        <f>AP!F21</f>
        <v>372.88333333333327</v>
      </c>
      <c r="G21" s="4">
        <f>AP!G21</f>
        <v>300</v>
      </c>
      <c r="H21" s="4">
        <f>AP!H21</f>
        <v>310</v>
      </c>
      <c r="I21" s="4">
        <f>AP!I21</f>
        <v>316.88333333333316</v>
      </c>
      <c r="K21" s="2">
        <v>18</v>
      </c>
      <c r="L21" s="13">
        <f>PEM!H21</f>
        <v>155</v>
      </c>
      <c r="M21" s="13">
        <f>PEM!I21</f>
        <v>155</v>
      </c>
      <c r="N21" s="13">
        <f>PEM!J21</f>
        <v>372.88333333333327</v>
      </c>
      <c r="O21" s="13">
        <f>PEM!K21</f>
        <v>372.88333333333327</v>
      </c>
      <c r="P21" s="13">
        <f>PEM!L21</f>
        <v>300</v>
      </c>
      <c r="Q21" s="13">
        <f>PEM!M21</f>
        <v>310</v>
      </c>
      <c r="R21" s="13">
        <f>PEM!N21</f>
        <v>316.88333333333316</v>
      </c>
      <c r="T21" s="2">
        <v>18</v>
      </c>
      <c r="U21" s="14">
        <f t="shared" si="1"/>
        <v>0</v>
      </c>
      <c r="V21" s="14">
        <f t="shared" si="2"/>
        <v>0</v>
      </c>
      <c r="W21" s="14">
        <f t="shared" si="3"/>
        <v>0</v>
      </c>
      <c r="X21" s="14">
        <f t="shared" si="4"/>
        <v>0</v>
      </c>
      <c r="Y21" s="14">
        <f t="shared" si="5"/>
        <v>0</v>
      </c>
      <c r="Z21" s="14">
        <f t="shared" si="6"/>
        <v>0</v>
      </c>
      <c r="AA21" s="14">
        <f t="shared" si="7"/>
        <v>0</v>
      </c>
      <c r="AC21" s="2">
        <v>18</v>
      </c>
      <c r="AD21" s="4">
        <f>AP!L21</f>
        <v>1982.6499999999996</v>
      </c>
      <c r="AE21" s="4">
        <f>AP!M21</f>
        <v>19.28</v>
      </c>
      <c r="AG21" s="2">
        <v>18</v>
      </c>
      <c r="AH21" s="4">
        <f>PEM!AQ21</f>
        <v>1982.6499999999996</v>
      </c>
      <c r="AI21" s="6">
        <f>PEM!BV21</f>
        <v>19.929651437201578</v>
      </c>
      <c r="AK21" s="2">
        <v>18</v>
      </c>
      <c r="AL21" s="19">
        <f t="shared" si="8"/>
        <v>0</v>
      </c>
      <c r="AM21" s="19">
        <f t="shared" si="9"/>
        <v>3.2597230275132075E-2</v>
      </c>
      <c r="AN21" s="17"/>
    </row>
    <row r="22" spans="2:42" x14ac:dyDescent="0.25">
      <c r="B22" s="2">
        <v>19</v>
      </c>
      <c r="C22" s="4">
        <f>AP!C22</f>
        <v>155</v>
      </c>
      <c r="D22" s="4">
        <f>AP!D22</f>
        <v>155</v>
      </c>
      <c r="E22" s="4">
        <f>AP!E22</f>
        <v>400</v>
      </c>
      <c r="F22" s="4">
        <f>AP!F22</f>
        <v>400</v>
      </c>
      <c r="G22" s="4">
        <f>AP!G22</f>
        <v>300</v>
      </c>
      <c r="H22" s="4">
        <f>AP!H22</f>
        <v>310</v>
      </c>
      <c r="I22" s="4">
        <f>AP!I22</f>
        <v>350</v>
      </c>
      <c r="K22" s="2">
        <v>19</v>
      </c>
      <c r="L22" s="13">
        <f>PEM!H22</f>
        <v>155</v>
      </c>
      <c r="M22" s="13">
        <f>PEM!I22</f>
        <v>155</v>
      </c>
      <c r="N22" s="13">
        <f>PEM!J22</f>
        <v>400</v>
      </c>
      <c r="O22" s="13">
        <f>PEM!K22</f>
        <v>400</v>
      </c>
      <c r="P22" s="13">
        <f>PEM!L22</f>
        <v>300</v>
      </c>
      <c r="Q22" s="13">
        <f>PEM!M22</f>
        <v>310</v>
      </c>
      <c r="R22" s="13">
        <f>PEM!N22</f>
        <v>350</v>
      </c>
      <c r="T22" s="2">
        <v>19</v>
      </c>
      <c r="U22" s="14">
        <f t="shared" si="1"/>
        <v>0</v>
      </c>
      <c r="V22" s="14">
        <f t="shared" si="2"/>
        <v>0</v>
      </c>
      <c r="W22" s="14">
        <f t="shared" si="3"/>
        <v>0</v>
      </c>
      <c r="X22" s="14">
        <f t="shared" si="4"/>
        <v>0</v>
      </c>
      <c r="Y22" s="14">
        <f t="shared" si="5"/>
        <v>0</v>
      </c>
      <c r="Z22" s="14">
        <f t="shared" si="6"/>
        <v>0</v>
      </c>
      <c r="AA22" s="14">
        <f t="shared" si="7"/>
        <v>0</v>
      </c>
      <c r="AC22" s="2">
        <v>19</v>
      </c>
      <c r="AD22" s="4">
        <f>AP!L22</f>
        <v>2070</v>
      </c>
      <c r="AE22" s="4">
        <f>AP!M22</f>
        <v>19</v>
      </c>
      <c r="AG22" s="2">
        <v>19</v>
      </c>
      <c r="AH22" s="4">
        <f>PEM!AQ22</f>
        <v>2070</v>
      </c>
      <c r="AI22" s="6">
        <f>PEM!BV22</f>
        <v>20.016347891480809</v>
      </c>
      <c r="AK22" s="2">
        <v>19</v>
      </c>
      <c r="AL22" s="19">
        <f t="shared" si="8"/>
        <v>0</v>
      </c>
      <c r="AM22" s="19">
        <f t="shared" si="9"/>
        <v>5.0775890636542059E-2</v>
      </c>
      <c r="AN22" s="17"/>
    </row>
    <row r="23" spans="2:42" x14ac:dyDescent="0.25">
      <c r="B23" s="2">
        <v>20</v>
      </c>
      <c r="C23" s="4">
        <f>AP!C23</f>
        <v>155</v>
      </c>
      <c r="D23" s="4">
        <f>AP!D23</f>
        <v>155</v>
      </c>
      <c r="E23" s="4">
        <f>AP!E23</f>
        <v>400</v>
      </c>
      <c r="F23" s="4">
        <f>AP!F23</f>
        <v>400</v>
      </c>
      <c r="G23" s="4">
        <f>AP!G23</f>
        <v>300</v>
      </c>
      <c r="H23" s="4">
        <f>AP!H23</f>
        <v>310</v>
      </c>
      <c r="I23" s="4">
        <f>AP!I23</f>
        <v>350</v>
      </c>
      <c r="K23" s="2">
        <v>20</v>
      </c>
      <c r="L23" s="13">
        <f>PEM!H23</f>
        <v>155</v>
      </c>
      <c r="M23" s="13">
        <f>PEM!I23</f>
        <v>155</v>
      </c>
      <c r="N23" s="13">
        <f>PEM!J23</f>
        <v>400</v>
      </c>
      <c r="O23" s="13">
        <f>PEM!K23</f>
        <v>400</v>
      </c>
      <c r="P23" s="13">
        <f>PEM!L23</f>
        <v>300</v>
      </c>
      <c r="Q23" s="13">
        <f>PEM!M23</f>
        <v>310</v>
      </c>
      <c r="R23" s="13">
        <f>PEM!N23</f>
        <v>350</v>
      </c>
      <c r="T23" s="2">
        <v>20</v>
      </c>
      <c r="U23" s="14">
        <f t="shared" si="1"/>
        <v>0</v>
      </c>
      <c r="V23" s="14">
        <f t="shared" si="2"/>
        <v>0</v>
      </c>
      <c r="W23" s="14">
        <f t="shared" si="3"/>
        <v>0</v>
      </c>
      <c r="X23" s="14">
        <f t="shared" si="4"/>
        <v>0</v>
      </c>
      <c r="Y23" s="14">
        <f t="shared" si="5"/>
        <v>0</v>
      </c>
      <c r="Z23" s="14">
        <f t="shared" si="6"/>
        <v>0</v>
      </c>
      <c r="AA23" s="14">
        <f t="shared" si="7"/>
        <v>0</v>
      </c>
      <c r="AC23" s="2">
        <v>20</v>
      </c>
      <c r="AD23" s="4">
        <f>AP!L23</f>
        <v>2070</v>
      </c>
      <c r="AE23" s="4">
        <f>AP!M23</f>
        <v>18.190000000000001</v>
      </c>
      <c r="AG23" s="2">
        <v>20</v>
      </c>
      <c r="AH23" s="4">
        <f>PEM!AQ23</f>
        <v>2070</v>
      </c>
      <c r="AI23" s="6">
        <f>PEM!BV23</f>
        <v>18.220633715254436</v>
      </c>
      <c r="AK23" s="2">
        <v>20</v>
      </c>
      <c r="AL23" s="19">
        <f t="shared" si="8"/>
        <v>0</v>
      </c>
      <c r="AM23" s="19">
        <f t="shared" si="9"/>
        <v>1.6812650829366267E-3</v>
      </c>
      <c r="AN23" s="17"/>
    </row>
    <row r="24" spans="2:42" x14ac:dyDescent="0.25">
      <c r="B24" s="2">
        <v>21</v>
      </c>
      <c r="C24" s="4">
        <f>AP!C24</f>
        <v>155</v>
      </c>
      <c r="D24" s="4">
        <f>AP!D24</f>
        <v>155</v>
      </c>
      <c r="E24" s="4">
        <f>AP!E24</f>
        <v>357.94333333333338</v>
      </c>
      <c r="F24" s="4">
        <f>AP!F24</f>
        <v>357.94333333333338</v>
      </c>
      <c r="G24" s="4">
        <f>AP!G24</f>
        <v>300</v>
      </c>
      <c r="H24" s="4">
        <f>AP!H24</f>
        <v>310</v>
      </c>
      <c r="I24" s="4">
        <f>AP!I24</f>
        <v>301.94333333333333</v>
      </c>
      <c r="K24" s="2">
        <v>21</v>
      </c>
      <c r="L24" s="13">
        <f>PEM!H24</f>
        <v>155</v>
      </c>
      <c r="M24" s="13">
        <f>PEM!I24</f>
        <v>155</v>
      </c>
      <c r="N24" s="13">
        <f>PEM!J24</f>
        <v>357.94333333333338</v>
      </c>
      <c r="O24" s="13">
        <f>PEM!K24</f>
        <v>357.94333333333338</v>
      </c>
      <c r="P24" s="13">
        <f>PEM!L24</f>
        <v>300</v>
      </c>
      <c r="Q24" s="13">
        <f>PEM!M24</f>
        <v>310</v>
      </c>
      <c r="R24" s="13">
        <f>PEM!N24</f>
        <v>301.94333333333333</v>
      </c>
      <c r="T24" s="2">
        <v>21</v>
      </c>
      <c r="U24" s="14">
        <f t="shared" si="1"/>
        <v>0</v>
      </c>
      <c r="V24" s="14">
        <f t="shared" si="2"/>
        <v>0</v>
      </c>
      <c r="W24" s="14">
        <f t="shared" si="3"/>
        <v>0</v>
      </c>
      <c r="X24" s="14">
        <f t="shared" si="4"/>
        <v>0</v>
      </c>
      <c r="Y24" s="14">
        <f t="shared" si="5"/>
        <v>0</v>
      </c>
      <c r="Z24" s="14">
        <f t="shared" si="6"/>
        <v>0</v>
      </c>
      <c r="AA24" s="14">
        <f t="shared" si="7"/>
        <v>0</v>
      </c>
      <c r="AC24" s="2">
        <v>21</v>
      </c>
      <c r="AD24" s="4">
        <f>AP!L24</f>
        <v>1937.8300000000002</v>
      </c>
      <c r="AE24" s="4">
        <f>AP!M24</f>
        <v>18.55</v>
      </c>
      <c r="AG24" s="2">
        <v>21</v>
      </c>
      <c r="AH24" s="4">
        <f>PEM!AQ24</f>
        <v>1937.8300000000002</v>
      </c>
      <c r="AI24" s="6">
        <f>PEM!BV24</f>
        <v>18.087114450494411</v>
      </c>
      <c r="AK24" s="2">
        <v>21</v>
      </c>
      <c r="AL24" s="19">
        <f t="shared" si="8"/>
        <v>0</v>
      </c>
      <c r="AM24" s="19">
        <f t="shared" si="9"/>
        <v>2.5592006440415736E-2</v>
      </c>
      <c r="AN24" s="17"/>
    </row>
    <row r="25" spans="2:42" x14ac:dyDescent="0.25">
      <c r="B25" s="2">
        <v>22</v>
      </c>
      <c r="C25" s="4">
        <f>AP!C25</f>
        <v>155</v>
      </c>
      <c r="D25" s="4">
        <f>AP!D25</f>
        <v>155</v>
      </c>
      <c r="E25" s="4">
        <f>AP!E25</f>
        <v>329.23511627906987</v>
      </c>
      <c r="F25" s="4">
        <f>AP!F25</f>
        <v>329.23511627906987</v>
      </c>
      <c r="G25" s="4">
        <f>AP!G25</f>
        <v>300</v>
      </c>
      <c r="H25" s="4">
        <f>AP!H25</f>
        <v>289.30465116279078</v>
      </c>
      <c r="I25" s="4">
        <f>AP!I25</f>
        <v>273.23511627906981</v>
      </c>
      <c r="K25" s="2">
        <v>22</v>
      </c>
      <c r="L25" s="13">
        <f>PEM!H25</f>
        <v>155</v>
      </c>
      <c r="M25" s="13">
        <f>PEM!I25</f>
        <v>155</v>
      </c>
      <c r="N25" s="13">
        <f>PEM!J25</f>
        <v>329.23511627906987</v>
      </c>
      <c r="O25" s="13">
        <f>PEM!K25</f>
        <v>329.23511627906987</v>
      </c>
      <c r="P25" s="13">
        <f>PEM!L25</f>
        <v>300</v>
      </c>
      <c r="Q25" s="13">
        <f>PEM!M25</f>
        <v>289.30465116279078</v>
      </c>
      <c r="R25" s="13">
        <f>PEM!N25</f>
        <v>273.23511627906981</v>
      </c>
      <c r="T25" s="2">
        <v>22</v>
      </c>
      <c r="U25" s="14">
        <f t="shared" si="1"/>
        <v>0</v>
      </c>
      <c r="V25" s="14">
        <f t="shared" si="2"/>
        <v>0</v>
      </c>
      <c r="W25" s="14">
        <f t="shared" si="3"/>
        <v>0</v>
      </c>
      <c r="X25" s="14">
        <f t="shared" si="4"/>
        <v>0</v>
      </c>
      <c r="Y25" s="14">
        <f t="shared" si="5"/>
        <v>0</v>
      </c>
      <c r="Z25" s="14">
        <f t="shared" si="6"/>
        <v>0</v>
      </c>
      <c r="AA25" s="14">
        <f t="shared" si="7"/>
        <v>0</v>
      </c>
      <c r="AC25" s="2">
        <v>22</v>
      </c>
      <c r="AD25" s="4">
        <f>AP!L25</f>
        <v>1831.0100000000004</v>
      </c>
      <c r="AE25" s="4">
        <f>AP!M25</f>
        <v>18.28</v>
      </c>
      <c r="AG25" s="2">
        <v>22</v>
      </c>
      <c r="AH25" s="4">
        <f>PEM!AQ25</f>
        <v>1831.0100000000004</v>
      </c>
      <c r="AI25" s="6">
        <f>PEM!BV25</f>
        <v>16.994506281191519</v>
      </c>
      <c r="AK25" s="2">
        <v>22</v>
      </c>
      <c r="AL25" s="19">
        <f t="shared" si="8"/>
        <v>0</v>
      </c>
      <c r="AM25" s="19">
        <f t="shared" si="9"/>
        <v>7.5641721950533369E-2</v>
      </c>
      <c r="AN25" s="17"/>
    </row>
    <row r="26" spans="2:42" x14ac:dyDescent="0.25">
      <c r="B26" s="2">
        <v>23</v>
      </c>
      <c r="C26" s="4">
        <f>AP!C26</f>
        <v>108.49999999999999</v>
      </c>
      <c r="D26" s="4">
        <f>AP!D26</f>
        <v>108.49999999999999</v>
      </c>
      <c r="E26" s="4">
        <f>AP!E26</f>
        <v>200</v>
      </c>
      <c r="F26" s="4">
        <f>AP!F26</f>
        <v>357.69000000000011</v>
      </c>
      <c r="G26" s="4">
        <f>AP!G26</f>
        <v>300</v>
      </c>
      <c r="H26" s="4">
        <f>AP!H26</f>
        <v>216.99999999999997</v>
      </c>
      <c r="I26" s="4">
        <f>AP!I26</f>
        <v>240</v>
      </c>
      <c r="K26" s="2">
        <v>23</v>
      </c>
      <c r="L26" s="13">
        <f>PEM!H26</f>
        <v>108.5</v>
      </c>
      <c r="M26" s="13">
        <f>PEM!I26</f>
        <v>108.5</v>
      </c>
      <c r="N26" s="13">
        <f>PEM!J26</f>
        <v>200</v>
      </c>
      <c r="O26" s="13">
        <f>PEM!K26</f>
        <v>357.69000000000011</v>
      </c>
      <c r="P26" s="13">
        <f>PEM!L26</f>
        <v>300</v>
      </c>
      <c r="Q26" s="13">
        <f>PEM!M26</f>
        <v>217</v>
      </c>
      <c r="R26" s="13">
        <f>PEM!N26</f>
        <v>240</v>
      </c>
      <c r="T26" s="2">
        <v>23</v>
      </c>
      <c r="U26" s="14">
        <f t="shared" si="1"/>
        <v>1.3097561949494937E-16</v>
      </c>
      <c r="V26" s="14">
        <f t="shared" si="2"/>
        <v>1.3097561949494937E-16</v>
      </c>
      <c r="W26" s="14">
        <f t="shared" si="3"/>
        <v>0</v>
      </c>
      <c r="X26" s="14">
        <f t="shared" si="4"/>
        <v>0</v>
      </c>
      <c r="Y26" s="14">
        <f t="shared" si="5"/>
        <v>0</v>
      </c>
      <c r="Z26" s="14">
        <f t="shared" si="6"/>
        <v>1.3097561949494937E-16</v>
      </c>
      <c r="AA26" s="14">
        <f t="shared" si="7"/>
        <v>0</v>
      </c>
      <c r="AC26" s="2">
        <v>23</v>
      </c>
      <c r="AD26" s="4">
        <f>AP!L26</f>
        <v>1531.69</v>
      </c>
      <c r="AE26" s="4">
        <f>AP!M26</f>
        <v>18.47</v>
      </c>
      <c r="AG26" s="2">
        <v>23</v>
      </c>
      <c r="AH26" s="4">
        <f>PEM!AQ26</f>
        <v>1531.69</v>
      </c>
      <c r="AI26" s="6">
        <f>PEM!BV26</f>
        <v>19.055587970818177</v>
      </c>
      <c r="AK26" s="2">
        <v>23</v>
      </c>
      <c r="AL26" s="19">
        <f t="shared" si="8"/>
        <v>0</v>
      </c>
      <c r="AM26" s="19">
        <f t="shared" si="9"/>
        <v>3.0730511790816976E-2</v>
      </c>
      <c r="AN26" s="17"/>
    </row>
    <row r="27" spans="2:42" x14ac:dyDescent="0.25">
      <c r="B27" s="2">
        <v>24</v>
      </c>
      <c r="C27" s="4">
        <f>AP!C27</f>
        <v>155</v>
      </c>
      <c r="D27" s="4">
        <f>AP!D27</f>
        <v>155</v>
      </c>
      <c r="E27" s="4">
        <f>AP!E27</f>
        <v>255.25627906976746</v>
      </c>
      <c r="F27" s="4">
        <f>AP!F27</f>
        <v>255.25627906976743</v>
      </c>
      <c r="G27" s="4">
        <f>AP!G27</f>
        <v>300</v>
      </c>
      <c r="H27" s="4">
        <f>AP!H27</f>
        <v>222.05116279069765</v>
      </c>
      <c r="I27" s="4">
        <f>AP!I27</f>
        <v>199.25627906976743</v>
      </c>
      <c r="K27" s="2">
        <v>24</v>
      </c>
      <c r="L27" s="13">
        <f>PEM!H27</f>
        <v>155</v>
      </c>
      <c r="M27" s="13">
        <f>PEM!I27</f>
        <v>155</v>
      </c>
      <c r="N27" s="13">
        <f>PEM!J27</f>
        <v>255.25627906976746</v>
      </c>
      <c r="O27" s="13">
        <f>PEM!K27</f>
        <v>255.25627906976743</v>
      </c>
      <c r="P27" s="13">
        <f>PEM!L27</f>
        <v>300</v>
      </c>
      <c r="Q27" s="13">
        <f>PEM!M27</f>
        <v>222.05116279069765</v>
      </c>
      <c r="R27" s="13">
        <f>PEM!N27</f>
        <v>199.25627906976743</v>
      </c>
      <c r="T27" s="2">
        <v>24</v>
      </c>
      <c r="U27" s="14">
        <f t="shared" si="1"/>
        <v>0</v>
      </c>
      <c r="V27" s="14">
        <f t="shared" si="2"/>
        <v>0</v>
      </c>
      <c r="W27" s="14">
        <f t="shared" si="3"/>
        <v>0</v>
      </c>
      <c r="X27" s="14">
        <f t="shared" si="4"/>
        <v>0</v>
      </c>
      <c r="Y27" s="14">
        <f t="shared" si="5"/>
        <v>0</v>
      </c>
      <c r="Z27" s="14">
        <f t="shared" si="6"/>
        <v>0</v>
      </c>
      <c r="AA27" s="14">
        <f t="shared" si="7"/>
        <v>0</v>
      </c>
      <c r="AC27" s="2">
        <v>24</v>
      </c>
      <c r="AD27" s="4">
        <f>AP!L27</f>
        <v>1541.8200000000002</v>
      </c>
      <c r="AE27" s="4">
        <f>AP!M27</f>
        <v>15.85</v>
      </c>
      <c r="AG27" s="2">
        <v>24</v>
      </c>
      <c r="AH27" s="4">
        <f>PEM!AQ27</f>
        <v>1541.8200000000002</v>
      </c>
      <c r="AI27" s="6">
        <f>PEM!BV27</f>
        <v>15.471640830850163</v>
      </c>
      <c r="AK27" s="2">
        <v>24</v>
      </c>
      <c r="AL27" s="19">
        <f t="shared" si="8"/>
        <v>0</v>
      </c>
      <c r="AM27" s="19">
        <f t="shared" si="9"/>
        <v>2.4455012450611949E-2</v>
      </c>
      <c r="AN27" s="17"/>
    </row>
    <row r="28" spans="2:42" x14ac:dyDescent="0.25">
      <c r="AH28" s="4"/>
      <c r="AI28" s="6"/>
      <c r="AK28" s="12" t="s">
        <v>9</v>
      </c>
      <c r="AL28" s="19">
        <f>AVERAGE(AL4:AL27)</f>
        <v>7.3244627536495738E-17</v>
      </c>
      <c r="AM28" s="19">
        <f>AVERAGE(AM4:AM27)</f>
        <v>3.3658094340629795E-2</v>
      </c>
    </row>
    <row r="29" spans="2:42" x14ac:dyDescent="0.25">
      <c r="B29" s="1" t="s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K29" s="1" t="s">
        <v>0</v>
      </c>
      <c r="L29" s="2">
        <v>6</v>
      </c>
      <c r="M29" s="2">
        <v>7</v>
      </c>
      <c r="N29" s="2">
        <v>8</v>
      </c>
      <c r="O29" s="2">
        <v>9</v>
      </c>
      <c r="P29" s="2">
        <v>10</v>
      </c>
      <c r="Q29" s="2">
        <v>11</v>
      </c>
      <c r="R29" s="2">
        <v>12</v>
      </c>
      <c r="T29" s="1" t="s">
        <v>0</v>
      </c>
      <c r="U29" s="2">
        <v>6</v>
      </c>
      <c r="V29" s="2">
        <v>7</v>
      </c>
      <c r="W29" s="2">
        <v>8</v>
      </c>
      <c r="X29" s="2">
        <v>9</v>
      </c>
      <c r="Y29" s="2">
        <v>10</v>
      </c>
      <c r="Z29" s="2">
        <v>11</v>
      </c>
      <c r="AA29" s="2">
        <v>12</v>
      </c>
      <c r="AC29" s="1" t="s">
        <v>0</v>
      </c>
      <c r="AD29" s="2" t="s">
        <v>1</v>
      </c>
      <c r="AE29" s="2" t="s">
        <v>2</v>
      </c>
      <c r="AG29" s="1" t="s">
        <v>0</v>
      </c>
      <c r="AH29" s="2" t="s">
        <v>1</v>
      </c>
      <c r="AI29" s="2" t="s">
        <v>2</v>
      </c>
      <c r="AK29" s="1" t="s">
        <v>0</v>
      </c>
      <c r="AL29" s="2" t="s">
        <v>1</v>
      </c>
      <c r="AM29" s="2" t="s">
        <v>2</v>
      </c>
      <c r="AO29" s="12" t="s">
        <v>14</v>
      </c>
      <c r="AP29">
        <f>PEM!BT29</f>
        <v>561808.6189129604</v>
      </c>
    </row>
    <row r="30" spans="2:42" x14ac:dyDescent="0.25">
      <c r="B30" s="2">
        <v>1</v>
      </c>
      <c r="C30">
        <f>C4</f>
        <v>0</v>
      </c>
      <c r="D30">
        <f t="shared" ref="D30:I30" si="10">D4</f>
        <v>108.50000000000004</v>
      </c>
      <c r="E30">
        <f t="shared" si="10"/>
        <v>200</v>
      </c>
      <c r="F30">
        <f t="shared" si="10"/>
        <v>200</v>
      </c>
      <c r="G30">
        <f t="shared" si="10"/>
        <v>300</v>
      </c>
      <c r="H30">
        <f t="shared" si="10"/>
        <v>277.90000000000003</v>
      </c>
      <c r="I30">
        <f t="shared" si="10"/>
        <v>260.69</v>
      </c>
      <c r="K30" s="2">
        <v>1</v>
      </c>
      <c r="L30" s="13">
        <f>PEM!H30</f>
        <v>0</v>
      </c>
      <c r="M30" s="13">
        <f>PEM!I30</f>
        <v>108.5</v>
      </c>
      <c r="N30" s="13">
        <f>PEM!J30</f>
        <v>200</v>
      </c>
      <c r="O30" s="13">
        <f>PEM!K30</f>
        <v>200</v>
      </c>
      <c r="P30" s="13">
        <f>PEM!L30</f>
        <v>300</v>
      </c>
      <c r="Q30" s="13">
        <f>PEM!M30</f>
        <v>277.90000000000003</v>
      </c>
      <c r="R30" s="13">
        <f>PEM!N30</f>
        <v>260.69</v>
      </c>
      <c r="U30" s="14">
        <f t="shared" si="1"/>
        <v>0</v>
      </c>
      <c r="V30" s="14">
        <f t="shared" si="2"/>
        <v>3.9292685848484786E-16</v>
      </c>
      <c r="W30" s="14">
        <f t="shared" si="3"/>
        <v>0</v>
      </c>
      <c r="X30" s="14">
        <f t="shared" si="4"/>
        <v>0</v>
      </c>
      <c r="Y30" s="14">
        <f t="shared" si="5"/>
        <v>0</v>
      </c>
      <c r="Z30" s="14">
        <f t="shared" si="6"/>
        <v>0</v>
      </c>
      <c r="AA30" s="14">
        <f t="shared" si="7"/>
        <v>0</v>
      </c>
      <c r="AC30" s="2">
        <v>1</v>
      </c>
      <c r="AD30">
        <f>AD4</f>
        <v>1347.0900000000001</v>
      </c>
      <c r="AE30">
        <f>AE4</f>
        <v>18.86</v>
      </c>
      <c r="AG30" s="2">
        <v>1</v>
      </c>
      <c r="AH30" s="4">
        <f>PEM!AQ30</f>
        <v>1347.0900000000001</v>
      </c>
      <c r="AI30" s="6">
        <f>PEM!BV30</f>
        <v>20.965450296016037</v>
      </c>
      <c r="AK30" s="2">
        <v>1</v>
      </c>
      <c r="AL30" s="19">
        <f t="shared" si="8"/>
        <v>0</v>
      </c>
      <c r="AM30" s="19">
        <f t="shared" si="9"/>
        <v>0.10042475912936276</v>
      </c>
      <c r="AO30" s="12" t="s">
        <v>8</v>
      </c>
      <c r="AP30">
        <f>AP4</f>
        <v>614750.07298033114</v>
      </c>
    </row>
    <row r="31" spans="2:42" x14ac:dyDescent="0.25">
      <c r="B31" s="2">
        <v>2</v>
      </c>
      <c r="C31">
        <f t="shared" ref="C31:I31" si="11">C5</f>
        <v>0</v>
      </c>
      <c r="D31">
        <f t="shared" si="11"/>
        <v>155</v>
      </c>
      <c r="E31">
        <f t="shared" si="11"/>
        <v>226.26744186046511</v>
      </c>
      <c r="F31">
        <f t="shared" si="11"/>
        <v>226.26744186046511</v>
      </c>
      <c r="G31">
        <f t="shared" si="11"/>
        <v>300</v>
      </c>
      <c r="H31">
        <f t="shared" si="11"/>
        <v>195.69767441860466</v>
      </c>
      <c r="I31">
        <f t="shared" si="11"/>
        <v>170.26744186046506</v>
      </c>
      <c r="K31" s="2">
        <v>2</v>
      </c>
      <c r="L31" s="13">
        <f>PEM!H31</f>
        <v>0</v>
      </c>
      <c r="M31" s="13">
        <f>PEM!I31</f>
        <v>155</v>
      </c>
      <c r="N31" s="13">
        <f>PEM!J31</f>
        <v>226.26744186046511</v>
      </c>
      <c r="O31" s="13">
        <f>PEM!K31</f>
        <v>226.26744186046511</v>
      </c>
      <c r="P31" s="13">
        <f>PEM!L31</f>
        <v>300</v>
      </c>
      <c r="Q31" s="13">
        <f>PEM!M31</f>
        <v>195.69767441860466</v>
      </c>
      <c r="R31" s="13">
        <f>PEM!N31</f>
        <v>170.26744186046506</v>
      </c>
      <c r="U31" s="14">
        <f t="shared" si="1"/>
        <v>0</v>
      </c>
      <c r="V31" s="14">
        <f t="shared" si="2"/>
        <v>0</v>
      </c>
      <c r="W31" s="14">
        <f t="shared" si="3"/>
        <v>0</v>
      </c>
      <c r="X31" s="14">
        <f t="shared" si="4"/>
        <v>0</v>
      </c>
      <c r="Y31" s="14">
        <f t="shared" si="5"/>
        <v>0</v>
      </c>
      <c r="Z31" s="14">
        <f t="shared" si="6"/>
        <v>0</v>
      </c>
      <c r="AA31" s="14">
        <f t="shared" si="7"/>
        <v>0</v>
      </c>
      <c r="AC31" s="2">
        <v>2</v>
      </c>
      <c r="AD31">
        <f t="shared" ref="AD31:AE31" si="12">AD5</f>
        <v>1273.5</v>
      </c>
      <c r="AE31">
        <f t="shared" si="12"/>
        <v>18.48</v>
      </c>
      <c r="AG31" s="2">
        <v>2</v>
      </c>
      <c r="AH31" s="4">
        <f>PEM!AQ31</f>
        <v>1273.5</v>
      </c>
      <c r="AI31" s="6">
        <f>PEM!BV31</f>
        <v>18.911692292022753</v>
      </c>
      <c r="AK31" s="2">
        <v>2</v>
      </c>
      <c r="AL31" s="19">
        <f t="shared" si="8"/>
        <v>0</v>
      </c>
      <c r="AM31" s="19">
        <f t="shared" si="9"/>
        <v>2.2826740481857732E-2</v>
      </c>
      <c r="AO31" s="12" t="s">
        <v>7</v>
      </c>
      <c r="AP31">
        <f>ABS(AP30-AP29)/AP29</f>
        <v>9.423396559811914E-2</v>
      </c>
    </row>
    <row r="32" spans="2:42" x14ac:dyDescent="0.25">
      <c r="B32" s="2">
        <v>3</v>
      </c>
      <c r="C32">
        <f t="shared" ref="C32:I32" si="13">C6</f>
        <v>108.50000000000004</v>
      </c>
      <c r="D32">
        <f t="shared" si="13"/>
        <v>151.12142857142862</v>
      </c>
      <c r="E32">
        <f t="shared" si="13"/>
        <v>177.23357142857142</v>
      </c>
      <c r="F32">
        <f t="shared" si="13"/>
        <v>177.23357142857142</v>
      </c>
      <c r="G32">
        <f t="shared" si="13"/>
        <v>300</v>
      </c>
      <c r="H32">
        <f t="shared" si="13"/>
        <v>151.12142857142862</v>
      </c>
      <c r="I32">
        <f t="shared" si="13"/>
        <v>140</v>
      </c>
      <c r="K32" s="2">
        <v>3</v>
      </c>
      <c r="L32" s="13">
        <f>PEM!H32</f>
        <v>108.5</v>
      </c>
      <c r="M32" s="13">
        <f>PEM!I32</f>
        <v>151.12142857142862</v>
      </c>
      <c r="N32" s="13">
        <f>PEM!J32</f>
        <v>177.23357142857142</v>
      </c>
      <c r="O32" s="13">
        <f>PEM!K32</f>
        <v>177.23357142857142</v>
      </c>
      <c r="P32" s="13">
        <f>PEM!L32</f>
        <v>300</v>
      </c>
      <c r="Q32" s="13">
        <f>PEM!M32</f>
        <v>151.12142857142862</v>
      </c>
      <c r="R32" s="13">
        <f>PEM!N32</f>
        <v>140</v>
      </c>
      <c r="U32" s="14">
        <f t="shared" ref="U32:U95" si="14">IF(AND(L32=0,C32=0),0,ABS(C32-L32)/C32)</f>
        <v>3.9292685848484786E-16</v>
      </c>
      <c r="V32" s="14">
        <f t="shared" ref="V32:V95" si="15">IF(AND(M32=0,D32=0),0,ABS(D32-M32)/D32)</f>
        <v>0</v>
      </c>
      <c r="W32" s="14">
        <f t="shared" ref="W32:W95" si="16">IF(AND(N32=0,E32=0),0,ABS(E32-N32)/E32)</f>
        <v>0</v>
      </c>
      <c r="X32" s="14">
        <f t="shared" ref="X32:X95" si="17">IF(AND(O32=0,F32=0),0,ABS(F32-O32)/F32)</f>
        <v>0</v>
      </c>
      <c r="Y32" s="14">
        <f t="shared" ref="Y32:Y95" si="18">IF(AND(P32=0,G32=0),0,ABS(G32-P32)/G32)</f>
        <v>0</v>
      </c>
      <c r="Z32" s="14">
        <f t="shared" ref="Z32:Z95" si="19">IF(AND(Q32=0,H32=0),0,ABS(H32-Q32)/H32)</f>
        <v>0</v>
      </c>
      <c r="AA32" s="14">
        <f t="shared" ref="AA32:AA95" si="20">IF(AND(R32=0,I32=0),0,ABS(I32-R32)/I32)</f>
        <v>0</v>
      </c>
      <c r="AC32" s="2">
        <v>3</v>
      </c>
      <c r="AD32">
        <f t="shared" ref="AD32:AE32" si="21">AD6</f>
        <v>1205.21</v>
      </c>
      <c r="AE32">
        <f t="shared" si="21"/>
        <v>18.54</v>
      </c>
      <c r="AG32" s="2">
        <v>3</v>
      </c>
      <c r="AH32" s="4">
        <f>PEM!AQ32</f>
        <v>1205.21</v>
      </c>
      <c r="AI32" s="6">
        <f>PEM!BV32</f>
        <v>19.1705939035729</v>
      </c>
      <c r="AK32" s="2">
        <v>3</v>
      </c>
      <c r="AL32" s="19">
        <f t="shared" si="8"/>
        <v>0</v>
      </c>
      <c r="AM32" s="19">
        <f t="shared" si="9"/>
        <v>3.2893811571240619E-2</v>
      </c>
    </row>
    <row r="33" spans="2:39" x14ac:dyDescent="0.25">
      <c r="B33" s="2">
        <v>4</v>
      </c>
      <c r="C33">
        <f t="shared" ref="C33:I33" si="22">C7</f>
        <v>137.15576923076924</v>
      </c>
      <c r="D33">
        <f t="shared" si="22"/>
        <v>137.15576923076924</v>
      </c>
      <c r="E33">
        <f t="shared" si="22"/>
        <v>161.8713461538461</v>
      </c>
      <c r="F33">
        <f t="shared" si="22"/>
        <v>161.8713461538461</v>
      </c>
      <c r="G33">
        <f t="shared" si="22"/>
        <v>300</v>
      </c>
      <c r="H33">
        <f t="shared" si="22"/>
        <v>137.15576923076924</v>
      </c>
      <c r="I33">
        <f t="shared" si="22"/>
        <v>140</v>
      </c>
      <c r="K33" s="2">
        <v>4</v>
      </c>
      <c r="L33" s="13">
        <f>PEM!H33</f>
        <v>137.15576923076924</v>
      </c>
      <c r="M33" s="13">
        <f>PEM!I33</f>
        <v>137.15576923076924</v>
      </c>
      <c r="N33" s="13">
        <f>PEM!J33</f>
        <v>161.8713461538461</v>
      </c>
      <c r="O33" s="13">
        <f>PEM!K33</f>
        <v>161.8713461538461</v>
      </c>
      <c r="P33" s="13">
        <f>PEM!L33</f>
        <v>300</v>
      </c>
      <c r="Q33" s="13">
        <f>PEM!M33</f>
        <v>137.15576923076924</v>
      </c>
      <c r="R33" s="13">
        <f>PEM!N33</f>
        <v>140</v>
      </c>
      <c r="U33" s="14">
        <f t="shared" si="14"/>
        <v>0</v>
      </c>
      <c r="V33" s="14">
        <f t="shared" si="15"/>
        <v>0</v>
      </c>
      <c r="W33" s="14">
        <f t="shared" si="16"/>
        <v>0</v>
      </c>
      <c r="X33" s="14">
        <f t="shared" si="17"/>
        <v>0</v>
      </c>
      <c r="Y33" s="14">
        <f t="shared" si="18"/>
        <v>0</v>
      </c>
      <c r="Z33" s="14">
        <f t="shared" si="19"/>
        <v>0</v>
      </c>
      <c r="AA33" s="14">
        <f t="shared" si="20"/>
        <v>0</v>
      </c>
      <c r="AC33" s="2">
        <v>4</v>
      </c>
      <c r="AD33">
        <f t="shared" ref="AD33:AE33" si="23">AD7</f>
        <v>1175.21</v>
      </c>
      <c r="AE33">
        <f t="shared" si="23"/>
        <v>18.43</v>
      </c>
      <c r="AG33" s="2">
        <v>4</v>
      </c>
      <c r="AH33" s="4">
        <f>PEM!AQ33</f>
        <v>1175.21</v>
      </c>
      <c r="AI33" s="6">
        <f>PEM!BV33</f>
        <v>19.535496261900317</v>
      </c>
      <c r="AK33" s="2">
        <v>4</v>
      </c>
      <c r="AL33" s="19">
        <f t="shared" si="8"/>
        <v>0</v>
      </c>
      <c r="AM33" s="19">
        <f t="shared" si="9"/>
        <v>5.6589105650535432E-2</v>
      </c>
    </row>
    <row r="34" spans="2:39" x14ac:dyDescent="0.25">
      <c r="B34" s="2">
        <v>5</v>
      </c>
      <c r="C34">
        <f t="shared" ref="C34:I34" si="24">C8</f>
        <v>138.93269230769229</v>
      </c>
      <c r="D34">
        <f t="shared" si="24"/>
        <v>138.93269230769229</v>
      </c>
      <c r="E34">
        <f t="shared" si="24"/>
        <v>163.82596153846154</v>
      </c>
      <c r="F34">
        <f t="shared" si="24"/>
        <v>163.82596153846154</v>
      </c>
      <c r="G34">
        <f t="shared" si="24"/>
        <v>300</v>
      </c>
      <c r="H34">
        <f t="shared" si="24"/>
        <v>138.93269230769229</v>
      </c>
      <c r="I34">
        <f t="shared" si="24"/>
        <v>140</v>
      </c>
      <c r="K34" s="2">
        <v>5</v>
      </c>
      <c r="L34" s="13">
        <f>PEM!H34</f>
        <v>138.93269230769229</v>
      </c>
      <c r="M34" s="13">
        <f>PEM!I34</f>
        <v>138.93269230769229</v>
      </c>
      <c r="N34" s="13">
        <f>PEM!J34</f>
        <v>163.82596153846154</v>
      </c>
      <c r="O34" s="13">
        <f>PEM!K34</f>
        <v>163.82596153846154</v>
      </c>
      <c r="P34" s="13">
        <f>PEM!L34</f>
        <v>300</v>
      </c>
      <c r="Q34" s="13">
        <f>PEM!M34</f>
        <v>138.93269230769229</v>
      </c>
      <c r="R34" s="13">
        <f>PEM!N34</f>
        <v>140</v>
      </c>
      <c r="U34" s="14">
        <f t="shared" si="14"/>
        <v>0</v>
      </c>
      <c r="V34" s="14">
        <f t="shared" si="15"/>
        <v>0</v>
      </c>
      <c r="W34" s="14">
        <f t="shared" si="16"/>
        <v>0</v>
      </c>
      <c r="X34" s="14">
        <f t="shared" si="17"/>
        <v>0</v>
      </c>
      <c r="Y34" s="14">
        <f t="shared" si="18"/>
        <v>0</v>
      </c>
      <c r="Z34" s="14">
        <f t="shared" si="19"/>
        <v>0</v>
      </c>
      <c r="AA34" s="14">
        <f t="shared" si="20"/>
        <v>0</v>
      </c>
      <c r="AC34" s="2">
        <v>5</v>
      </c>
      <c r="AD34">
        <f t="shared" ref="AD34:AE34" si="25">AD8</f>
        <v>1184.45</v>
      </c>
      <c r="AE34">
        <f t="shared" si="25"/>
        <v>18.690000000000001</v>
      </c>
      <c r="AG34" s="2">
        <v>5</v>
      </c>
      <c r="AH34" s="4">
        <f>PEM!AQ34</f>
        <v>1184.45</v>
      </c>
      <c r="AI34" s="6">
        <f>PEM!BV34</f>
        <v>18.620403850114915</v>
      </c>
      <c r="AK34" s="2">
        <v>5</v>
      </c>
      <c r="AL34" s="19">
        <f t="shared" si="8"/>
        <v>0</v>
      </c>
      <c r="AM34" s="19">
        <f t="shared" si="9"/>
        <v>3.7376283804208053E-3</v>
      </c>
    </row>
    <row r="35" spans="2:39" x14ac:dyDescent="0.25">
      <c r="B35" s="2">
        <v>6</v>
      </c>
      <c r="C35">
        <f t="shared" ref="C35:I35" si="26">C9</f>
        <v>155</v>
      </c>
      <c r="D35">
        <f t="shared" si="26"/>
        <v>155</v>
      </c>
      <c r="E35">
        <f t="shared" si="26"/>
        <v>227.17302325581394</v>
      </c>
      <c r="F35">
        <f t="shared" si="26"/>
        <v>227.17302325581394</v>
      </c>
      <c r="G35">
        <f t="shared" si="26"/>
        <v>300</v>
      </c>
      <c r="H35">
        <f t="shared" si="26"/>
        <v>196.52093023255821</v>
      </c>
      <c r="I35">
        <f t="shared" si="26"/>
        <v>171.17302325581392</v>
      </c>
      <c r="K35" s="2">
        <v>6</v>
      </c>
      <c r="L35" s="13">
        <f>PEM!H35</f>
        <v>155</v>
      </c>
      <c r="M35" s="13">
        <f>PEM!I35</f>
        <v>155</v>
      </c>
      <c r="N35" s="13">
        <f>PEM!J35</f>
        <v>227.17302325581394</v>
      </c>
      <c r="O35" s="13">
        <f>PEM!K35</f>
        <v>227.17302325581394</v>
      </c>
      <c r="P35" s="13">
        <f>PEM!L35</f>
        <v>300</v>
      </c>
      <c r="Q35" s="13">
        <f>PEM!M35</f>
        <v>196.52093023255821</v>
      </c>
      <c r="R35" s="13">
        <f>PEM!N35</f>
        <v>171.17302325581392</v>
      </c>
      <c r="U35" s="14">
        <f t="shared" si="14"/>
        <v>0</v>
      </c>
      <c r="V35" s="14">
        <f t="shared" si="15"/>
        <v>0</v>
      </c>
      <c r="W35" s="14">
        <f t="shared" si="16"/>
        <v>0</v>
      </c>
      <c r="X35" s="14">
        <f t="shared" si="17"/>
        <v>0</v>
      </c>
      <c r="Y35" s="14">
        <f t="shared" si="18"/>
        <v>0</v>
      </c>
      <c r="Z35" s="14">
        <f t="shared" si="19"/>
        <v>0</v>
      </c>
      <c r="AA35" s="14">
        <f t="shared" si="20"/>
        <v>0</v>
      </c>
      <c r="AC35" s="2">
        <v>6</v>
      </c>
      <c r="AD35">
        <f t="shared" ref="AD35:AE35" si="27">AD9</f>
        <v>1432.04</v>
      </c>
      <c r="AE35">
        <f t="shared" si="27"/>
        <v>16.190000000000001</v>
      </c>
      <c r="AG35" s="2">
        <v>6</v>
      </c>
      <c r="AH35" s="4">
        <f>PEM!AQ35</f>
        <v>1432.04</v>
      </c>
      <c r="AI35" s="6">
        <f>PEM!BV35</f>
        <v>16.282107797883292</v>
      </c>
      <c r="AK35" s="2">
        <v>6</v>
      </c>
      <c r="AL35" s="19">
        <f t="shared" si="8"/>
        <v>0</v>
      </c>
      <c r="AM35" s="19">
        <f t="shared" si="9"/>
        <v>5.6569947224685922E-3</v>
      </c>
    </row>
    <row r="36" spans="2:39" x14ac:dyDescent="0.25">
      <c r="B36" s="2">
        <v>7</v>
      </c>
      <c r="C36">
        <f t="shared" ref="C36:I36" si="28">C10</f>
        <v>155</v>
      </c>
      <c r="D36">
        <f t="shared" si="28"/>
        <v>155</v>
      </c>
      <c r="E36">
        <f t="shared" si="28"/>
        <v>259.25465116279082</v>
      </c>
      <c r="F36">
        <f t="shared" si="28"/>
        <v>259.25465116279082</v>
      </c>
      <c r="G36">
        <f t="shared" si="28"/>
        <v>300</v>
      </c>
      <c r="H36">
        <f t="shared" si="28"/>
        <v>225.68604651162806</v>
      </c>
      <c r="I36">
        <f t="shared" si="28"/>
        <v>203.25465116279076</v>
      </c>
      <c r="K36" s="2">
        <v>7</v>
      </c>
      <c r="L36" s="13">
        <f>PEM!H36</f>
        <v>155</v>
      </c>
      <c r="M36" s="13">
        <f>PEM!I36</f>
        <v>155</v>
      </c>
      <c r="N36" s="13">
        <f>PEM!J36</f>
        <v>259.25465116279082</v>
      </c>
      <c r="O36" s="13">
        <f>PEM!K36</f>
        <v>259.25465116279082</v>
      </c>
      <c r="P36" s="13">
        <f>PEM!L36</f>
        <v>300</v>
      </c>
      <c r="Q36" s="13">
        <f>PEM!M36</f>
        <v>225.68604651162806</v>
      </c>
      <c r="R36" s="13">
        <f>PEM!N36</f>
        <v>203.25465116279076</v>
      </c>
      <c r="U36" s="14">
        <f t="shared" si="14"/>
        <v>0</v>
      </c>
      <c r="V36" s="14">
        <f t="shared" si="15"/>
        <v>0</v>
      </c>
      <c r="W36" s="14">
        <f t="shared" si="16"/>
        <v>0</v>
      </c>
      <c r="X36" s="14">
        <f t="shared" si="17"/>
        <v>0</v>
      </c>
      <c r="Y36" s="14">
        <f t="shared" si="18"/>
        <v>0</v>
      </c>
      <c r="Z36" s="14">
        <f t="shared" si="19"/>
        <v>0</v>
      </c>
      <c r="AA36" s="14">
        <f t="shared" si="20"/>
        <v>0</v>
      </c>
      <c r="AC36" s="2">
        <v>7</v>
      </c>
      <c r="AD36">
        <f t="shared" ref="AD36:AE36" si="29">AD10</f>
        <v>1557.4500000000007</v>
      </c>
      <c r="AE36">
        <f t="shared" si="29"/>
        <v>18.559999999999999</v>
      </c>
      <c r="AG36" s="2">
        <v>7</v>
      </c>
      <c r="AH36" s="4">
        <f>PEM!AQ36</f>
        <v>1557.4500000000007</v>
      </c>
      <c r="AI36" s="6">
        <f>PEM!BV36</f>
        <v>18.581258335338955</v>
      </c>
      <c r="AK36" s="2">
        <v>7</v>
      </c>
      <c r="AL36" s="19">
        <f t="shared" si="8"/>
        <v>0</v>
      </c>
      <c r="AM36" s="19">
        <f t="shared" si="9"/>
        <v>1.1440740425273446E-3</v>
      </c>
    </row>
    <row r="37" spans="2:39" x14ac:dyDescent="0.25">
      <c r="B37" s="2">
        <v>8</v>
      </c>
      <c r="C37">
        <f t="shared" ref="C37:I37" si="30">C11</f>
        <v>155</v>
      </c>
      <c r="D37">
        <f t="shared" si="30"/>
        <v>155</v>
      </c>
      <c r="E37">
        <f t="shared" si="30"/>
        <v>336.3927906976744</v>
      </c>
      <c r="F37">
        <f t="shared" si="30"/>
        <v>336.3927906976744</v>
      </c>
      <c r="G37">
        <f t="shared" si="30"/>
        <v>300</v>
      </c>
      <c r="H37">
        <f t="shared" si="30"/>
        <v>295.81162790697675</v>
      </c>
      <c r="I37">
        <f t="shared" si="30"/>
        <v>280.39279069767434</v>
      </c>
      <c r="K37" s="2">
        <v>8</v>
      </c>
      <c r="L37" s="13">
        <f>PEM!H37</f>
        <v>155</v>
      </c>
      <c r="M37" s="13">
        <f>PEM!I37</f>
        <v>155</v>
      </c>
      <c r="N37" s="13">
        <f>PEM!J37</f>
        <v>336.3927906976744</v>
      </c>
      <c r="O37" s="13">
        <f>PEM!K37</f>
        <v>336.3927906976744</v>
      </c>
      <c r="P37" s="13">
        <f>PEM!L37</f>
        <v>300</v>
      </c>
      <c r="Q37" s="13">
        <f>PEM!M37</f>
        <v>295.81162790697675</v>
      </c>
      <c r="R37" s="13">
        <f>PEM!N37</f>
        <v>280.39279069767434</v>
      </c>
      <c r="U37" s="14">
        <f t="shared" si="14"/>
        <v>0</v>
      </c>
      <c r="V37" s="14">
        <f t="shared" si="15"/>
        <v>0</v>
      </c>
      <c r="W37" s="14">
        <f t="shared" si="16"/>
        <v>0</v>
      </c>
      <c r="X37" s="14">
        <f t="shared" si="17"/>
        <v>0</v>
      </c>
      <c r="Y37" s="14">
        <f t="shared" si="18"/>
        <v>0</v>
      </c>
      <c r="Z37" s="14">
        <f t="shared" si="19"/>
        <v>0</v>
      </c>
      <c r="AA37" s="14">
        <f t="shared" si="20"/>
        <v>0</v>
      </c>
      <c r="AC37" s="2">
        <v>8</v>
      </c>
      <c r="AD37">
        <f t="shared" ref="AD37:AE37" si="31">AD11</f>
        <v>1858.99</v>
      </c>
      <c r="AE37">
        <f t="shared" si="31"/>
        <v>18.43</v>
      </c>
      <c r="AG37" s="2">
        <v>8</v>
      </c>
      <c r="AH37" s="4">
        <f>PEM!AQ37</f>
        <v>1858.99</v>
      </c>
      <c r="AI37" s="6">
        <f>PEM!BV37</f>
        <v>17.249742921209414</v>
      </c>
      <c r="AK37" s="2">
        <v>8</v>
      </c>
      <c r="AL37" s="19">
        <f t="shared" si="8"/>
        <v>0</v>
      </c>
      <c r="AM37" s="19">
        <f t="shared" si="9"/>
        <v>6.8421719916729962E-2</v>
      </c>
    </row>
    <row r="38" spans="2:39" x14ac:dyDescent="0.25">
      <c r="B38" s="2">
        <v>9</v>
      </c>
      <c r="C38">
        <f t="shared" ref="C38:I38" si="32">C12</f>
        <v>155</v>
      </c>
      <c r="D38">
        <f t="shared" si="32"/>
        <v>155</v>
      </c>
      <c r="E38">
        <f t="shared" si="32"/>
        <v>400</v>
      </c>
      <c r="F38">
        <f t="shared" si="32"/>
        <v>400</v>
      </c>
      <c r="G38">
        <f t="shared" si="32"/>
        <v>300</v>
      </c>
      <c r="H38">
        <f t="shared" si="32"/>
        <v>310.00000000000097</v>
      </c>
      <c r="I38">
        <f t="shared" si="32"/>
        <v>350</v>
      </c>
      <c r="K38" s="2">
        <v>9</v>
      </c>
      <c r="L38" s="13">
        <f>PEM!H38</f>
        <v>155</v>
      </c>
      <c r="M38" s="13">
        <f>PEM!I38</f>
        <v>155</v>
      </c>
      <c r="N38" s="13">
        <f>PEM!J38</f>
        <v>400</v>
      </c>
      <c r="O38" s="13">
        <f>PEM!K38</f>
        <v>400</v>
      </c>
      <c r="P38" s="13">
        <f>PEM!L38</f>
        <v>300</v>
      </c>
      <c r="Q38" s="13">
        <f>PEM!M38</f>
        <v>310</v>
      </c>
      <c r="R38" s="13">
        <f>PEM!N38</f>
        <v>350</v>
      </c>
      <c r="U38" s="14">
        <f t="shared" si="14"/>
        <v>0</v>
      </c>
      <c r="V38" s="14">
        <f t="shared" si="15"/>
        <v>0</v>
      </c>
      <c r="W38" s="14">
        <f t="shared" si="16"/>
        <v>0</v>
      </c>
      <c r="X38" s="14">
        <f t="shared" si="17"/>
        <v>0</v>
      </c>
      <c r="Y38" s="14">
        <f t="shared" si="18"/>
        <v>0</v>
      </c>
      <c r="Z38" s="14">
        <f t="shared" si="19"/>
        <v>3.1172197439797846E-15</v>
      </c>
      <c r="AA38" s="14">
        <f t="shared" si="20"/>
        <v>0</v>
      </c>
      <c r="AC38" s="2">
        <v>9</v>
      </c>
      <c r="AD38">
        <f t="shared" ref="AD38:AE38" si="33">AD12</f>
        <v>2070.0000000000009</v>
      </c>
      <c r="AE38">
        <f t="shared" si="33"/>
        <v>18.29</v>
      </c>
      <c r="AG38" s="2">
        <v>9</v>
      </c>
      <c r="AH38" s="4">
        <f>PEM!AQ38</f>
        <v>2070</v>
      </c>
      <c r="AI38" s="6">
        <f>PEM!BV38</f>
        <v>18.317836834811725</v>
      </c>
      <c r="AK38" s="2">
        <v>9</v>
      </c>
      <c r="AL38" s="19">
        <f t="shared" si="8"/>
        <v>4.3936942114634213E-16</v>
      </c>
      <c r="AM38" s="19">
        <f t="shared" si="9"/>
        <v>1.5196573188611588E-3</v>
      </c>
    </row>
    <row r="39" spans="2:39" x14ac:dyDescent="0.25">
      <c r="B39" s="2">
        <v>10</v>
      </c>
      <c r="C39">
        <f t="shared" ref="C39:I39" si="34">C13</f>
        <v>155</v>
      </c>
      <c r="D39">
        <f t="shared" si="34"/>
        <v>155</v>
      </c>
      <c r="E39">
        <f t="shared" si="34"/>
        <v>399.99999999999983</v>
      </c>
      <c r="F39">
        <f t="shared" si="34"/>
        <v>399.99999999999983</v>
      </c>
      <c r="G39">
        <f t="shared" si="34"/>
        <v>300</v>
      </c>
      <c r="H39">
        <f t="shared" si="34"/>
        <v>310</v>
      </c>
      <c r="I39">
        <f t="shared" si="34"/>
        <v>346.29999999999978</v>
      </c>
      <c r="K39" s="2">
        <v>10</v>
      </c>
      <c r="L39" s="13">
        <f>PEM!H39</f>
        <v>155</v>
      </c>
      <c r="M39" s="13">
        <f>PEM!I39</f>
        <v>155</v>
      </c>
      <c r="N39" s="13">
        <f>PEM!J39</f>
        <v>400</v>
      </c>
      <c r="O39" s="13">
        <f>PEM!K39</f>
        <v>400</v>
      </c>
      <c r="P39" s="13">
        <f>PEM!L39</f>
        <v>300</v>
      </c>
      <c r="Q39" s="13">
        <f>PEM!M39</f>
        <v>310</v>
      </c>
      <c r="R39" s="13">
        <f>PEM!N39</f>
        <v>346.29999999999978</v>
      </c>
      <c r="U39" s="14">
        <f t="shared" si="14"/>
        <v>0</v>
      </c>
      <c r="V39" s="14">
        <f t="shared" si="15"/>
        <v>0</v>
      </c>
      <c r="W39" s="14">
        <f t="shared" si="16"/>
        <v>4.2632564145606029E-16</v>
      </c>
      <c r="X39" s="14">
        <f t="shared" si="17"/>
        <v>4.2632564145606029E-16</v>
      </c>
      <c r="Y39" s="14">
        <f t="shared" si="18"/>
        <v>0</v>
      </c>
      <c r="Z39" s="14">
        <f t="shared" si="19"/>
        <v>0</v>
      </c>
      <c r="AA39" s="14">
        <f t="shared" si="20"/>
        <v>0</v>
      </c>
      <c r="AC39" s="2">
        <v>10</v>
      </c>
      <c r="AD39">
        <f t="shared" ref="AD39:AE39" si="35">AD13</f>
        <v>2066.2999999999993</v>
      </c>
      <c r="AE39">
        <f t="shared" si="35"/>
        <v>18.649999999999999</v>
      </c>
      <c r="AG39" s="2">
        <v>10</v>
      </c>
      <c r="AH39" s="4">
        <f>PEM!AQ39</f>
        <v>2066.2999999999997</v>
      </c>
      <c r="AI39" s="6">
        <f>PEM!BV39</f>
        <v>18.132345079612087</v>
      </c>
      <c r="AK39" s="2">
        <v>10</v>
      </c>
      <c r="AL39" s="19">
        <f t="shared" si="8"/>
        <v>2.2007808686370042E-16</v>
      </c>
      <c r="AM39" s="19">
        <f t="shared" si="9"/>
        <v>2.8548702228812114E-2</v>
      </c>
    </row>
    <row r="40" spans="2:39" x14ac:dyDescent="0.25">
      <c r="B40" s="2">
        <v>11</v>
      </c>
      <c r="C40">
        <f t="shared" ref="C40:I40" si="36">C14</f>
        <v>155</v>
      </c>
      <c r="D40">
        <f t="shared" si="36"/>
        <v>155</v>
      </c>
      <c r="E40">
        <f t="shared" si="36"/>
        <v>385.73666666666685</v>
      </c>
      <c r="F40">
        <f t="shared" si="36"/>
        <v>385.73666666666668</v>
      </c>
      <c r="G40">
        <f t="shared" si="36"/>
        <v>300</v>
      </c>
      <c r="H40">
        <f t="shared" si="36"/>
        <v>310</v>
      </c>
      <c r="I40">
        <f t="shared" si="36"/>
        <v>329.73666666666662</v>
      </c>
      <c r="K40" s="2">
        <v>11</v>
      </c>
      <c r="L40" s="13">
        <f>PEM!H40</f>
        <v>155</v>
      </c>
      <c r="M40" s="13">
        <f>PEM!I40</f>
        <v>155</v>
      </c>
      <c r="N40" s="13">
        <f>PEM!J40</f>
        <v>385.73666666666685</v>
      </c>
      <c r="O40" s="13">
        <f>PEM!K40</f>
        <v>385.73666666666668</v>
      </c>
      <c r="P40" s="13">
        <f>PEM!L40</f>
        <v>300</v>
      </c>
      <c r="Q40" s="13">
        <f>PEM!M40</f>
        <v>310</v>
      </c>
      <c r="R40" s="13">
        <f>PEM!N40</f>
        <v>329.73666666666662</v>
      </c>
      <c r="U40" s="14">
        <f t="shared" si="14"/>
        <v>0</v>
      </c>
      <c r="V40" s="14">
        <f t="shared" si="15"/>
        <v>0</v>
      </c>
      <c r="W40" s="14">
        <f t="shared" si="16"/>
        <v>0</v>
      </c>
      <c r="X40" s="14">
        <f t="shared" si="17"/>
        <v>0</v>
      </c>
      <c r="Y40" s="14">
        <f t="shared" si="18"/>
        <v>0</v>
      </c>
      <c r="Z40" s="14">
        <f t="shared" si="19"/>
        <v>0</v>
      </c>
      <c r="AA40" s="14">
        <f t="shared" si="20"/>
        <v>0</v>
      </c>
      <c r="AC40" s="2">
        <v>11</v>
      </c>
      <c r="AD40">
        <f t="shared" ref="AD40:AE40" si="37">AD14</f>
        <v>2021.2100000000003</v>
      </c>
      <c r="AE40">
        <f t="shared" si="37"/>
        <v>18.739999999999998</v>
      </c>
      <c r="AG40" s="2">
        <v>11</v>
      </c>
      <c r="AH40" s="4">
        <f>PEM!AQ40</f>
        <v>2021.2100000000003</v>
      </c>
      <c r="AI40" s="6">
        <f>PEM!BV40</f>
        <v>17.886139226977704</v>
      </c>
      <c r="AK40" s="2">
        <v>11</v>
      </c>
      <c r="AL40" s="19">
        <f t="shared" si="8"/>
        <v>0</v>
      </c>
      <c r="AM40" s="19">
        <f t="shared" si="9"/>
        <v>4.7738685368970746E-2</v>
      </c>
    </row>
    <row r="41" spans="2:39" x14ac:dyDescent="0.25">
      <c r="B41" s="2">
        <v>12</v>
      </c>
      <c r="C41">
        <f t="shared" ref="C41:I41" si="38">C15</f>
        <v>155</v>
      </c>
      <c r="D41">
        <f t="shared" si="38"/>
        <v>155</v>
      </c>
      <c r="E41">
        <f t="shared" si="38"/>
        <v>400</v>
      </c>
      <c r="F41">
        <f t="shared" si="38"/>
        <v>400</v>
      </c>
      <c r="G41">
        <f t="shared" si="38"/>
        <v>300</v>
      </c>
      <c r="H41">
        <f t="shared" si="38"/>
        <v>310.00000000000114</v>
      </c>
      <c r="I41">
        <f t="shared" si="38"/>
        <v>350</v>
      </c>
      <c r="K41" s="2">
        <v>12</v>
      </c>
      <c r="L41" s="13">
        <f>PEM!H41</f>
        <v>155</v>
      </c>
      <c r="M41" s="13">
        <f>PEM!I41</f>
        <v>155</v>
      </c>
      <c r="N41" s="13">
        <f>PEM!J41</f>
        <v>400</v>
      </c>
      <c r="O41" s="13">
        <f>PEM!K41</f>
        <v>400</v>
      </c>
      <c r="P41" s="13">
        <f>PEM!L41</f>
        <v>300</v>
      </c>
      <c r="Q41" s="13">
        <f>PEM!M41</f>
        <v>310</v>
      </c>
      <c r="R41" s="13">
        <f>PEM!N41</f>
        <v>350</v>
      </c>
      <c r="U41" s="14">
        <f t="shared" si="14"/>
        <v>0</v>
      </c>
      <c r="V41" s="14">
        <f t="shared" si="15"/>
        <v>0</v>
      </c>
      <c r="W41" s="14">
        <f t="shared" si="16"/>
        <v>0</v>
      </c>
      <c r="X41" s="14">
        <f t="shared" si="17"/>
        <v>0</v>
      </c>
      <c r="Y41" s="14">
        <f t="shared" si="18"/>
        <v>0</v>
      </c>
      <c r="Z41" s="14">
        <f t="shared" si="19"/>
        <v>3.6673173458585681E-15</v>
      </c>
      <c r="AA41" s="14">
        <f t="shared" si="20"/>
        <v>0</v>
      </c>
      <c r="AC41" s="2">
        <v>12</v>
      </c>
      <c r="AD41">
        <f t="shared" ref="AD41:AE41" si="39">AD15</f>
        <v>2070.0000000000009</v>
      </c>
      <c r="AE41">
        <f t="shared" si="39"/>
        <v>18.59</v>
      </c>
      <c r="AG41" s="2">
        <v>12</v>
      </c>
      <c r="AH41" s="4">
        <f>PEM!AQ41</f>
        <v>2070</v>
      </c>
      <c r="AI41" s="6">
        <f>PEM!BV41</f>
        <v>17.902721682542936</v>
      </c>
      <c r="AK41" s="2">
        <v>12</v>
      </c>
      <c r="AL41" s="19">
        <f t="shared" si="8"/>
        <v>4.3936942114634213E-16</v>
      </c>
      <c r="AM41" s="19">
        <f t="shared" si="9"/>
        <v>3.8389599617539377E-2</v>
      </c>
    </row>
    <row r="42" spans="2:39" x14ac:dyDescent="0.25">
      <c r="B42" s="2">
        <v>13</v>
      </c>
      <c r="C42">
        <f t="shared" ref="C42:I42" si="40">C16</f>
        <v>155</v>
      </c>
      <c r="D42">
        <f t="shared" si="40"/>
        <v>155</v>
      </c>
      <c r="E42">
        <f t="shared" si="40"/>
        <v>400</v>
      </c>
      <c r="F42">
        <f t="shared" si="40"/>
        <v>400</v>
      </c>
      <c r="G42">
        <f t="shared" si="40"/>
        <v>300</v>
      </c>
      <c r="H42">
        <f t="shared" si="40"/>
        <v>310</v>
      </c>
      <c r="I42">
        <f t="shared" si="40"/>
        <v>350</v>
      </c>
      <c r="K42" s="2">
        <v>13</v>
      </c>
      <c r="L42" s="13">
        <f>PEM!H42</f>
        <v>155</v>
      </c>
      <c r="M42" s="13">
        <f>PEM!I42</f>
        <v>155</v>
      </c>
      <c r="N42" s="13">
        <f>PEM!J42</f>
        <v>400</v>
      </c>
      <c r="O42" s="13">
        <f>PEM!K42</f>
        <v>400</v>
      </c>
      <c r="P42" s="13">
        <f>PEM!L42</f>
        <v>300</v>
      </c>
      <c r="Q42" s="13">
        <f>PEM!M42</f>
        <v>310</v>
      </c>
      <c r="R42" s="13">
        <f>PEM!N42</f>
        <v>350</v>
      </c>
      <c r="U42" s="14">
        <f t="shared" si="14"/>
        <v>0</v>
      </c>
      <c r="V42" s="14">
        <f t="shared" si="15"/>
        <v>0</v>
      </c>
      <c r="W42" s="14">
        <f t="shared" si="16"/>
        <v>0</v>
      </c>
      <c r="X42" s="14">
        <f t="shared" si="17"/>
        <v>0</v>
      </c>
      <c r="Y42" s="14">
        <f t="shared" si="18"/>
        <v>0</v>
      </c>
      <c r="Z42" s="14">
        <f t="shared" si="19"/>
        <v>0</v>
      </c>
      <c r="AA42" s="14">
        <f t="shared" si="20"/>
        <v>0</v>
      </c>
      <c r="AC42" s="2">
        <v>13</v>
      </c>
      <c r="AD42">
        <f t="shared" ref="AD42:AE42" si="41">AD16</f>
        <v>2070</v>
      </c>
      <c r="AE42">
        <f t="shared" si="41"/>
        <v>18.27</v>
      </c>
      <c r="AG42" s="2">
        <v>13</v>
      </c>
      <c r="AH42" s="4">
        <f>PEM!AQ42</f>
        <v>2070</v>
      </c>
      <c r="AI42" s="6">
        <f>PEM!BV42</f>
        <v>17.617485319800696</v>
      </c>
      <c r="AK42" s="2">
        <v>13</v>
      </c>
      <c r="AL42" s="19">
        <f t="shared" si="8"/>
        <v>0</v>
      </c>
      <c r="AM42" s="19">
        <f t="shared" si="9"/>
        <v>3.7037901173439712E-2</v>
      </c>
    </row>
    <row r="43" spans="2:39" x14ac:dyDescent="0.25">
      <c r="B43" s="2">
        <v>14</v>
      </c>
      <c r="C43">
        <f t="shared" ref="C43:I43" si="42">C17</f>
        <v>155</v>
      </c>
      <c r="D43">
        <f t="shared" si="42"/>
        <v>155</v>
      </c>
      <c r="E43">
        <f t="shared" si="42"/>
        <v>385.64000000000004</v>
      </c>
      <c r="F43">
        <f t="shared" si="42"/>
        <v>385.64000000000004</v>
      </c>
      <c r="G43">
        <f t="shared" si="42"/>
        <v>300</v>
      </c>
      <c r="H43">
        <f t="shared" si="42"/>
        <v>310</v>
      </c>
      <c r="I43">
        <f t="shared" si="42"/>
        <v>329.64000000000004</v>
      </c>
      <c r="K43" s="2">
        <v>14</v>
      </c>
      <c r="L43" s="13">
        <f>PEM!H43</f>
        <v>155</v>
      </c>
      <c r="M43" s="13">
        <f>PEM!I43</f>
        <v>155</v>
      </c>
      <c r="N43" s="13">
        <f>PEM!J43</f>
        <v>385.64000000000004</v>
      </c>
      <c r="O43" s="13">
        <f>PEM!K43</f>
        <v>385.64000000000004</v>
      </c>
      <c r="P43" s="13">
        <f>PEM!L43</f>
        <v>300</v>
      </c>
      <c r="Q43" s="13">
        <f>PEM!M43</f>
        <v>310</v>
      </c>
      <c r="R43" s="13">
        <f>PEM!N43</f>
        <v>329.64000000000004</v>
      </c>
      <c r="U43" s="14">
        <f t="shared" si="14"/>
        <v>0</v>
      </c>
      <c r="V43" s="14">
        <f t="shared" si="15"/>
        <v>0</v>
      </c>
      <c r="W43" s="14">
        <f t="shared" si="16"/>
        <v>0</v>
      </c>
      <c r="X43" s="14">
        <f t="shared" si="17"/>
        <v>0</v>
      </c>
      <c r="Y43" s="14">
        <f t="shared" si="18"/>
        <v>0</v>
      </c>
      <c r="Z43" s="14">
        <f t="shared" si="19"/>
        <v>0</v>
      </c>
      <c r="AA43" s="14">
        <f t="shared" si="20"/>
        <v>0</v>
      </c>
      <c r="AC43" s="2">
        <v>14</v>
      </c>
      <c r="AD43">
        <f t="shared" ref="AD43:AE43" si="43">AD17</f>
        <v>2020.9200000000003</v>
      </c>
      <c r="AE43">
        <f t="shared" si="43"/>
        <v>18.62</v>
      </c>
      <c r="AG43" s="2">
        <v>14</v>
      </c>
      <c r="AH43" s="4">
        <f>PEM!AQ43</f>
        <v>2020.9200000000003</v>
      </c>
      <c r="AI43" s="6">
        <f>PEM!BV43</f>
        <v>18.012012226845787</v>
      </c>
      <c r="AK43" s="2">
        <v>14</v>
      </c>
      <c r="AL43" s="19">
        <f t="shared" si="8"/>
        <v>0</v>
      </c>
      <c r="AM43" s="19">
        <f t="shared" si="9"/>
        <v>3.3754572531771103E-2</v>
      </c>
    </row>
    <row r="44" spans="2:39" x14ac:dyDescent="0.25">
      <c r="B44" s="2">
        <v>15</v>
      </c>
      <c r="C44">
        <f t="shared" ref="C44:I44" si="44">C18</f>
        <v>155</v>
      </c>
      <c r="D44">
        <f t="shared" si="44"/>
        <v>155</v>
      </c>
      <c r="E44">
        <f t="shared" si="44"/>
        <v>365.34333333333319</v>
      </c>
      <c r="F44">
        <f t="shared" si="44"/>
        <v>365.34333333333319</v>
      </c>
      <c r="G44">
        <f t="shared" si="44"/>
        <v>300</v>
      </c>
      <c r="H44">
        <f t="shared" si="44"/>
        <v>310</v>
      </c>
      <c r="I44">
        <f t="shared" si="44"/>
        <v>309.34333333333313</v>
      </c>
      <c r="K44" s="2">
        <v>15</v>
      </c>
      <c r="L44" s="13">
        <f>PEM!H44</f>
        <v>155</v>
      </c>
      <c r="M44" s="13">
        <f>PEM!I44</f>
        <v>155</v>
      </c>
      <c r="N44" s="13">
        <f>PEM!J44</f>
        <v>365.34333333333319</v>
      </c>
      <c r="O44" s="13">
        <f>PEM!K44</f>
        <v>365.34333333333319</v>
      </c>
      <c r="P44" s="13">
        <f>PEM!L44</f>
        <v>300</v>
      </c>
      <c r="Q44" s="13">
        <f>PEM!M44</f>
        <v>310</v>
      </c>
      <c r="R44" s="13">
        <f>PEM!N44</f>
        <v>309.34333333333313</v>
      </c>
      <c r="U44" s="14">
        <f t="shared" si="14"/>
        <v>0</v>
      </c>
      <c r="V44" s="14">
        <f t="shared" si="15"/>
        <v>0</v>
      </c>
      <c r="W44" s="14">
        <f t="shared" si="16"/>
        <v>0</v>
      </c>
      <c r="X44" s="14">
        <f t="shared" si="17"/>
        <v>0</v>
      </c>
      <c r="Y44" s="14">
        <f t="shared" si="18"/>
        <v>0</v>
      </c>
      <c r="Z44" s="14">
        <f t="shared" si="19"/>
        <v>0</v>
      </c>
      <c r="AA44" s="14">
        <f t="shared" si="20"/>
        <v>0</v>
      </c>
      <c r="AC44" s="2">
        <v>15</v>
      </c>
      <c r="AD44">
        <f t="shared" ref="AD44:AE44" si="45">AD18</f>
        <v>1960.0299999999997</v>
      </c>
      <c r="AE44">
        <f t="shared" si="45"/>
        <v>18.63</v>
      </c>
      <c r="AG44" s="2">
        <v>15</v>
      </c>
      <c r="AH44" s="4">
        <f>PEM!AQ44</f>
        <v>1960.0299999999997</v>
      </c>
      <c r="AI44" s="6">
        <f>PEM!BV44</f>
        <v>18.384294105274062</v>
      </c>
      <c r="AK44" s="2">
        <v>15</v>
      </c>
      <c r="AL44" s="19">
        <f t="shared" si="8"/>
        <v>0</v>
      </c>
      <c r="AM44" s="19">
        <f t="shared" si="9"/>
        <v>1.3364989339212603E-2</v>
      </c>
    </row>
    <row r="45" spans="2:39" x14ac:dyDescent="0.25">
      <c r="B45" s="2">
        <v>16</v>
      </c>
      <c r="C45">
        <f t="shared" ref="C45:I45" si="46">C19</f>
        <v>155</v>
      </c>
      <c r="D45">
        <f t="shared" si="46"/>
        <v>155</v>
      </c>
      <c r="E45">
        <f t="shared" si="46"/>
        <v>390.57666666666665</v>
      </c>
      <c r="F45">
        <f t="shared" si="46"/>
        <v>390.57666666666665</v>
      </c>
      <c r="G45">
        <f t="shared" si="46"/>
        <v>300</v>
      </c>
      <c r="H45">
        <f t="shared" si="46"/>
        <v>310</v>
      </c>
      <c r="I45">
        <f t="shared" si="46"/>
        <v>334.57666666666665</v>
      </c>
      <c r="K45" s="2">
        <v>16</v>
      </c>
      <c r="L45" s="13">
        <f>PEM!H45</f>
        <v>155</v>
      </c>
      <c r="M45" s="13">
        <f>PEM!I45</f>
        <v>155</v>
      </c>
      <c r="N45" s="13">
        <f>PEM!J45</f>
        <v>390.57666666666665</v>
      </c>
      <c r="O45" s="13">
        <f>PEM!K45</f>
        <v>390.57666666666665</v>
      </c>
      <c r="P45" s="13">
        <f>PEM!L45</f>
        <v>300</v>
      </c>
      <c r="Q45" s="13">
        <f>PEM!M45</f>
        <v>310</v>
      </c>
      <c r="R45" s="13">
        <f>PEM!N45</f>
        <v>334.57666666666665</v>
      </c>
      <c r="U45" s="14">
        <f t="shared" si="14"/>
        <v>0</v>
      </c>
      <c r="V45" s="14">
        <f t="shared" si="15"/>
        <v>0</v>
      </c>
      <c r="W45" s="14">
        <f t="shared" si="16"/>
        <v>0</v>
      </c>
      <c r="X45" s="14">
        <f t="shared" si="17"/>
        <v>0</v>
      </c>
      <c r="Y45" s="14">
        <f t="shared" si="18"/>
        <v>0</v>
      </c>
      <c r="Z45" s="14">
        <f t="shared" si="19"/>
        <v>0</v>
      </c>
      <c r="AA45" s="14">
        <f t="shared" si="20"/>
        <v>0</v>
      </c>
      <c r="AC45" s="2">
        <v>16</v>
      </c>
      <c r="AD45">
        <f t="shared" ref="AD45:AE45" si="47">AD19</f>
        <v>2035.7299999999998</v>
      </c>
      <c r="AE45">
        <f t="shared" si="47"/>
        <v>18.46</v>
      </c>
      <c r="AG45" s="2">
        <v>16</v>
      </c>
      <c r="AH45" s="4">
        <f>PEM!AQ45</f>
        <v>2035.7299999999998</v>
      </c>
      <c r="AI45" s="6">
        <f>PEM!BV45</f>
        <v>17.526173505147685</v>
      </c>
      <c r="AK45" s="2">
        <v>16</v>
      </c>
      <c r="AL45" s="19">
        <f t="shared" si="8"/>
        <v>0</v>
      </c>
      <c r="AM45" s="19">
        <f t="shared" si="9"/>
        <v>5.3281824157340299E-2</v>
      </c>
    </row>
    <row r="46" spans="2:39" x14ac:dyDescent="0.25">
      <c r="B46" s="2">
        <v>17</v>
      </c>
      <c r="C46">
        <f t="shared" ref="C46:I46" si="48">C20</f>
        <v>155</v>
      </c>
      <c r="D46">
        <f t="shared" si="48"/>
        <v>155</v>
      </c>
      <c r="E46">
        <f t="shared" si="48"/>
        <v>400</v>
      </c>
      <c r="F46">
        <f t="shared" si="48"/>
        <v>400.00000000000148</v>
      </c>
      <c r="G46">
        <f t="shared" si="48"/>
        <v>300</v>
      </c>
      <c r="H46">
        <f t="shared" si="48"/>
        <v>310</v>
      </c>
      <c r="I46">
        <f t="shared" si="48"/>
        <v>350</v>
      </c>
      <c r="K46" s="2">
        <v>17</v>
      </c>
      <c r="L46" s="13">
        <f>PEM!H46</f>
        <v>155</v>
      </c>
      <c r="M46" s="13">
        <f>PEM!I46</f>
        <v>155</v>
      </c>
      <c r="N46" s="13">
        <f>PEM!J46</f>
        <v>400</v>
      </c>
      <c r="O46" s="13">
        <f>PEM!K46</f>
        <v>400</v>
      </c>
      <c r="P46" s="13">
        <f>PEM!L46</f>
        <v>300</v>
      </c>
      <c r="Q46" s="13">
        <f>PEM!M46</f>
        <v>310</v>
      </c>
      <c r="R46" s="13">
        <f>PEM!N46</f>
        <v>350</v>
      </c>
      <c r="U46" s="14">
        <f t="shared" si="14"/>
        <v>0</v>
      </c>
      <c r="V46" s="14">
        <f t="shared" si="15"/>
        <v>0</v>
      </c>
      <c r="W46" s="14">
        <f t="shared" si="16"/>
        <v>0</v>
      </c>
      <c r="X46" s="14">
        <f t="shared" si="17"/>
        <v>3.6948222259525077E-15</v>
      </c>
      <c r="Y46" s="14">
        <f t="shared" si="18"/>
        <v>0</v>
      </c>
      <c r="Z46" s="14">
        <f t="shared" si="19"/>
        <v>0</v>
      </c>
      <c r="AA46" s="14">
        <f t="shared" si="20"/>
        <v>0</v>
      </c>
      <c r="AC46" s="2">
        <v>17</v>
      </c>
      <c r="AD46">
        <f t="shared" ref="AD46:AE46" si="49">AD20</f>
        <v>2070.0000000000014</v>
      </c>
      <c r="AE46">
        <f t="shared" si="49"/>
        <v>18.600000000000001</v>
      </c>
      <c r="AG46" s="2">
        <v>17</v>
      </c>
      <c r="AH46" s="4">
        <f>PEM!AQ46</f>
        <v>2070</v>
      </c>
      <c r="AI46" s="6">
        <f>PEM!BV46</f>
        <v>18.294825446280903</v>
      </c>
      <c r="AK46" s="2">
        <v>17</v>
      </c>
      <c r="AL46" s="19">
        <f t="shared" si="8"/>
        <v>6.5905413171951322E-16</v>
      </c>
      <c r="AM46" s="19">
        <f t="shared" si="9"/>
        <v>1.6680921860401578E-2</v>
      </c>
    </row>
    <row r="47" spans="2:39" x14ac:dyDescent="0.25">
      <c r="B47" s="2">
        <v>18</v>
      </c>
      <c r="C47">
        <f t="shared" ref="C47:I47" si="50">C21</f>
        <v>155</v>
      </c>
      <c r="D47">
        <f t="shared" si="50"/>
        <v>155</v>
      </c>
      <c r="E47">
        <f t="shared" si="50"/>
        <v>372.88333333333327</v>
      </c>
      <c r="F47">
        <f t="shared" si="50"/>
        <v>372.88333333333327</v>
      </c>
      <c r="G47">
        <f t="shared" si="50"/>
        <v>300</v>
      </c>
      <c r="H47">
        <f t="shared" si="50"/>
        <v>310</v>
      </c>
      <c r="I47">
        <f t="shared" si="50"/>
        <v>316.88333333333316</v>
      </c>
      <c r="K47" s="2">
        <v>18</v>
      </c>
      <c r="L47" s="13">
        <f>PEM!H47</f>
        <v>155</v>
      </c>
      <c r="M47" s="13">
        <f>PEM!I47</f>
        <v>155</v>
      </c>
      <c r="N47" s="13">
        <f>PEM!J47</f>
        <v>372.88333333333327</v>
      </c>
      <c r="O47" s="13">
        <f>PEM!K47</f>
        <v>372.88333333333327</v>
      </c>
      <c r="P47" s="13">
        <f>PEM!L47</f>
        <v>300</v>
      </c>
      <c r="Q47" s="13">
        <f>PEM!M47</f>
        <v>310</v>
      </c>
      <c r="R47" s="13">
        <f>PEM!N47</f>
        <v>316.88333333333316</v>
      </c>
      <c r="U47" s="14">
        <f t="shared" si="14"/>
        <v>0</v>
      </c>
      <c r="V47" s="14">
        <f t="shared" si="15"/>
        <v>0</v>
      </c>
      <c r="W47" s="14">
        <f t="shared" si="16"/>
        <v>0</v>
      </c>
      <c r="X47" s="14">
        <f t="shared" si="17"/>
        <v>0</v>
      </c>
      <c r="Y47" s="14">
        <f t="shared" si="18"/>
        <v>0</v>
      </c>
      <c r="Z47" s="14">
        <f t="shared" si="19"/>
        <v>0</v>
      </c>
      <c r="AA47" s="14">
        <f t="shared" si="20"/>
        <v>0</v>
      </c>
      <c r="AC47" s="2">
        <v>18</v>
      </c>
      <c r="AD47">
        <f t="shared" ref="AD47:AE47" si="51">AD21</f>
        <v>1982.6499999999996</v>
      </c>
      <c r="AE47">
        <f t="shared" si="51"/>
        <v>19.28</v>
      </c>
      <c r="AG47" s="2">
        <v>18</v>
      </c>
      <c r="AH47" s="4">
        <f>PEM!AQ47</f>
        <v>1982.6499999999996</v>
      </c>
      <c r="AI47" s="6">
        <f>PEM!BV47</f>
        <v>19.398591020970475</v>
      </c>
      <c r="AK47" s="2">
        <v>18</v>
      </c>
      <c r="AL47" s="19">
        <f t="shared" si="8"/>
        <v>0</v>
      </c>
      <c r="AM47" s="19">
        <f t="shared" si="9"/>
        <v>6.1133832267649306E-3</v>
      </c>
    </row>
    <row r="48" spans="2:39" x14ac:dyDescent="0.25">
      <c r="B48" s="2">
        <v>19</v>
      </c>
      <c r="C48">
        <f t="shared" ref="C48:I48" si="52">C22</f>
        <v>155</v>
      </c>
      <c r="D48">
        <f t="shared" si="52"/>
        <v>155</v>
      </c>
      <c r="E48">
        <f t="shared" si="52"/>
        <v>400</v>
      </c>
      <c r="F48">
        <f t="shared" si="52"/>
        <v>400</v>
      </c>
      <c r="G48">
        <f t="shared" si="52"/>
        <v>300</v>
      </c>
      <c r="H48">
        <f t="shared" si="52"/>
        <v>310</v>
      </c>
      <c r="I48">
        <f t="shared" si="52"/>
        <v>350</v>
      </c>
      <c r="K48" s="2">
        <v>19</v>
      </c>
      <c r="L48" s="13">
        <f>PEM!H48</f>
        <v>155</v>
      </c>
      <c r="M48" s="13">
        <f>PEM!I48</f>
        <v>155</v>
      </c>
      <c r="N48" s="13">
        <f>PEM!J48</f>
        <v>400</v>
      </c>
      <c r="O48" s="13">
        <f>PEM!K48</f>
        <v>400</v>
      </c>
      <c r="P48" s="13">
        <f>PEM!L48</f>
        <v>300</v>
      </c>
      <c r="Q48" s="13">
        <f>PEM!M48</f>
        <v>310</v>
      </c>
      <c r="R48" s="13">
        <f>PEM!N48</f>
        <v>350</v>
      </c>
      <c r="U48" s="14">
        <f t="shared" si="14"/>
        <v>0</v>
      </c>
      <c r="V48" s="14">
        <f t="shared" si="15"/>
        <v>0</v>
      </c>
      <c r="W48" s="14">
        <f t="shared" si="16"/>
        <v>0</v>
      </c>
      <c r="X48" s="14">
        <f t="shared" si="17"/>
        <v>0</v>
      </c>
      <c r="Y48" s="14">
        <f t="shared" si="18"/>
        <v>0</v>
      </c>
      <c r="Z48" s="14">
        <f t="shared" si="19"/>
        <v>0</v>
      </c>
      <c r="AA48" s="14">
        <f t="shared" si="20"/>
        <v>0</v>
      </c>
      <c r="AC48" s="2">
        <v>19</v>
      </c>
      <c r="AD48">
        <f t="shared" ref="AD48:AE48" si="53">AD22</f>
        <v>2070</v>
      </c>
      <c r="AE48">
        <f t="shared" si="53"/>
        <v>19</v>
      </c>
      <c r="AG48" s="2">
        <v>19</v>
      </c>
      <c r="AH48" s="4">
        <f>PEM!AQ48</f>
        <v>2070</v>
      </c>
      <c r="AI48" s="6">
        <f>PEM!BV48</f>
        <v>18.668972114678503</v>
      </c>
      <c r="AK48" s="2">
        <v>19</v>
      </c>
      <c r="AL48" s="19">
        <f t="shared" si="8"/>
        <v>0</v>
      </c>
      <c r="AM48" s="19">
        <f t="shared" si="9"/>
        <v>1.7731446771042398E-2</v>
      </c>
    </row>
    <row r="49" spans="2:42" x14ac:dyDescent="0.25">
      <c r="B49" s="2">
        <v>20</v>
      </c>
      <c r="C49">
        <f t="shared" ref="C49:I49" si="54">C23</f>
        <v>155</v>
      </c>
      <c r="D49">
        <f t="shared" si="54"/>
        <v>155</v>
      </c>
      <c r="E49">
        <f t="shared" si="54"/>
        <v>400</v>
      </c>
      <c r="F49">
        <f t="shared" si="54"/>
        <v>400</v>
      </c>
      <c r="G49">
        <f t="shared" si="54"/>
        <v>300</v>
      </c>
      <c r="H49">
        <f t="shared" si="54"/>
        <v>310</v>
      </c>
      <c r="I49">
        <f t="shared" si="54"/>
        <v>350</v>
      </c>
      <c r="K49" s="2">
        <v>20</v>
      </c>
      <c r="L49" s="13">
        <f>PEM!H49</f>
        <v>155</v>
      </c>
      <c r="M49" s="13">
        <f>PEM!I49</f>
        <v>155</v>
      </c>
      <c r="N49" s="13">
        <f>PEM!J49</f>
        <v>400</v>
      </c>
      <c r="O49" s="13">
        <f>PEM!K49</f>
        <v>400</v>
      </c>
      <c r="P49" s="13">
        <f>PEM!L49</f>
        <v>300</v>
      </c>
      <c r="Q49" s="13">
        <f>PEM!M49</f>
        <v>310</v>
      </c>
      <c r="R49" s="13">
        <f>PEM!N49</f>
        <v>350</v>
      </c>
      <c r="U49" s="14">
        <f t="shared" si="14"/>
        <v>0</v>
      </c>
      <c r="V49" s="14">
        <f t="shared" si="15"/>
        <v>0</v>
      </c>
      <c r="W49" s="14">
        <f t="shared" si="16"/>
        <v>0</v>
      </c>
      <c r="X49" s="14">
        <f t="shared" si="17"/>
        <v>0</v>
      </c>
      <c r="Y49" s="14">
        <f t="shared" si="18"/>
        <v>0</v>
      </c>
      <c r="Z49" s="14">
        <f t="shared" si="19"/>
        <v>0</v>
      </c>
      <c r="AA49" s="14">
        <f t="shared" si="20"/>
        <v>0</v>
      </c>
      <c r="AC49" s="2">
        <v>20</v>
      </c>
      <c r="AD49">
        <f t="shared" ref="AD49:AE49" si="55">AD23</f>
        <v>2070</v>
      </c>
      <c r="AE49">
        <f t="shared" si="55"/>
        <v>18.190000000000001</v>
      </c>
      <c r="AG49" s="2">
        <v>20</v>
      </c>
      <c r="AH49" s="4">
        <f>PEM!AQ49</f>
        <v>2070</v>
      </c>
      <c r="AI49" s="6">
        <f>PEM!BV49</f>
        <v>17.734013058085527</v>
      </c>
      <c r="AK49" s="2">
        <v>20</v>
      </c>
      <c r="AL49" s="19">
        <f t="shared" si="8"/>
        <v>0</v>
      </c>
      <c r="AM49" s="19">
        <f t="shared" si="9"/>
        <v>2.5712563784685779E-2</v>
      </c>
    </row>
    <row r="50" spans="2:42" x14ac:dyDescent="0.25">
      <c r="B50" s="2">
        <v>21</v>
      </c>
      <c r="C50">
        <f t="shared" ref="C50:I50" si="56">C24</f>
        <v>155</v>
      </c>
      <c r="D50">
        <f t="shared" si="56"/>
        <v>155</v>
      </c>
      <c r="E50">
        <f t="shared" si="56"/>
        <v>357.94333333333338</v>
      </c>
      <c r="F50">
        <f t="shared" si="56"/>
        <v>357.94333333333338</v>
      </c>
      <c r="G50">
        <f t="shared" si="56"/>
        <v>300</v>
      </c>
      <c r="H50">
        <f t="shared" si="56"/>
        <v>310</v>
      </c>
      <c r="I50">
        <f t="shared" si="56"/>
        <v>301.94333333333333</v>
      </c>
      <c r="K50" s="2">
        <v>21</v>
      </c>
      <c r="L50" s="13">
        <f>PEM!H50</f>
        <v>155</v>
      </c>
      <c r="M50" s="13">
        <f>PEM!I50</f>
        <v>155</v>
      </c>
      <c r="N50" s="13">
        <f>PEM!J50</f>
        <v>357.94333333333338</v>
      </c>
      <c r="O50" s="13">
        <f>PEM!K50</f>
        <v>357.94333333333338</v>
      </c>
      <c r="P50" s="13">
        <f>PEM!L50</f>
        <v>300</v>
      </c>
      <c r="Q50" s="13">
        <f>PEM!M50</f>
        <v>310</v>
      </c>
      <c r="R50" s="13">
        <f>PEM!N50</f>
        <v>301.94333333333333</v>
      </c>
      <c r="U50" s="14">
        <f t="shared" si="14"/>
        <v>0</v>
      </c>
      <c r="V50" s="14">
        <f t="shared" si="15"/>
        <v>0</v>
      </c>
      <c r="W50" s="14">
        <f t="shared" si="16"/>
        <v>0</v>
      </c>
      <c r="X50" s="14">
        <f t="shared" si="17"/>
        <v>0</v>
      </c>
      <c r="Y50" s="14">
        <f t="shared" si="18"/>
        <v>0</v>
      </c>
      <c r="Z50" s="14">
        <f t="shared" si="19"/>
        <v>0</v>
      </c>
      <c r="AA50" s="14">
        <f t="shared" si="20"/>
        <v>0</v>
      </c>
      <c r="AC50" s="2">
        <v>21</v>
      </c>
      <c r="AD50">
        <f t="shared" ref="AD50:AE50" si="57">AD24</f>
        <v>1937.8300000000002</v>
      </c>
      <c r="AE50">
        <f t="shared" si="57"/>
        <v>18.55</v>
      </c>
      <c r="AG50" s="2">
        <v>21</v>
      </c>
      <c r="AH50" s="4">
        <f>PEM!AQ50</f>
        <v>1937.8300000000002</v>
      </c>
      <c r="AI50" s="6">
        <f>PEM!BV50</f>
        <v>17.508087866228163</v>
      </c>
      <c r="AK50" s="2">
        <v>21</v>
      </c>
      <c r="AL50" s="19">
        <f t="shared" si="8"/>
        <v>0</v>
      </c>
      <c r="AM50" s="19">
        <f t="shared" si="9"/>
        <v>5.9510332694960442E-2</v>
      </c>
    </row>
    <row r="51" spans="2:42" x14ac:dyDescent="0.25">
      <c r="B51" s="2">
        <v>22</v>
      </c>
      <c r="C51">
        <f t="shared" ref="C51:I51" si="58">C25</f>
        <v>155</v>
      </c>
      <c r="D51">
        <f t="shared" si="58"/>
        <v>155</v>
      </c>
      <c r="E51">
        <f t="shared" si="58"/>
        <v>329.23511627906987</v>
      </c>
      <c r="F51">
        <f t="shared" si="58"/>
        <v>329.23511627906987</v>
      </c>
      <c r="G51">
        <f t="shared" si="58"/>
        <v>300</v>
      </c>
      <c r="H51">
        <f t="shared" si="58"/>
        <v>289.30465116279078</v>
      </c>
      <c r="I51">
        <f t="shared" si="58"/>
        <v>273.23511627906981</v>
      </c>
      <c r="K51" s="2">
        <v>22</v>
      </c>
      <c r="L51" s="13">
        <f>PEM!H51</f>
        <v>155</v>
      </c>
      <c r="M51" s="13">
        <f>PEM!I51</f>
        <v>155</v>
      </c>
      <c r="N51" s="13">
        <f>PEM!J51</f>
        <v>329.23511627906987</v>
      </c>
      <c r="O51" s="13">
        <f>PEM!K51</f>
        <v>329.23511627906987</v>
      </c>
      <c r="P51" s="13">
        <f>PEM!L51</f>
        <v>300</v>
      </c>
      <c r="Q51" s="13">
        <f>PEM!M51</f>
        <v>289.30465116279078</v>
      </c>
      <c r="R51" s="13">
        <f>PEM!N51</f>
        <v>273.23511627906981</v>
      </c>
      <c r="U51" s="14">
        <f t="shared" si="14"/>
        <v>0</v>
      </c>
      <c r="V51" s="14">
        <f t="shared" si="15"/>
        <v>0</v>
      </c>
      <c r="W51" s="14">
        <f t="shared" si="16"/>
        <v>0</v>
      </c>
      <c r="X51" s="14">
        <f t="shared" si="17"/>
        <v>0</v>
      </c>
      <c r="Y51" s="14">
        <f t="shared" si="18"/>
        <v>0</v>
      </c>
      <c r="Z51" s="14">
        <f t="shared" si="19"/>
        <v>0</v>
      </c>
      <c r="AA51" s="14">
        <f t="shared" si="20"/>
        <v>0</v>
      </c>
      <c r="AC51" s="2">
        <v>22</v>
      </c>
      <c r="AD51">
        <f t="shared" ref="AD51:AE51" si="59">AD25</f>
        <v>1831.0100000000004</v>
      </c>
      <c r="AE51">
        <f t="shared" si="59"/>
        <v>18.28</v>
      </c>
      <c r="AG51" s="2">
        <v>22</v>
      </c>
      <c r="AH51" s="4">
        <f>PEM!AQ51</f>
        <v>1831.0100000000004</v>
      </c>
      <c r="AI51" s="6">
        <f>PEM!BV51</f>
        <v>17.64760143991521</v>
      </c>
      <c r="AK51" s="2">
        <v>22</v>
      </c>
      <c r="AL51" s="19">
        <f t="shared" si="8"/>
        <v>0</v>
      </c>
      <c r="AM51" s="19">
        <f t="shared" si="9"/>
        <v>3.5834816546481893E-2</v>
      </c>
    </row>
    <row r="52" spans="2:42" x14ac:dyDescent="0.25">
      <c r="B52" s="2">
        <v>23</v>
      </c>
      <c r="C52">
        <f t="shared" ref="C52:I52" si="60">C26</f>
        <v>108.49999999999999</v>
      </c>
      <c r="D52">
        <f t="shared" si="60"/>
        <v>108.49999999999999</v>
      </c>
      <c r="E52">
        <f t="shared" si="60"/>
        <v>200</v>
      </c>
      <c r="F52">
        <f t="shared" si="60"/>
        <v>357.69000000000011</v>
      </c>
      <c r="G52">
        <f t="shared" si="60"/>
        <v>300</v>
      </c>
      <c r="H52">
        <f t="shared" si="60"/>
        <v>216.99999999999997</v>
      </c>
      <c r="I52">
        <f t="shared" si="60"/>
        <v>240</v>
      </c>
      <c r="K52" s="2">
        <v>23</v>
      </c>
      <c r="L52" s="13">
        <f>PEM!H52</f>
        <v>108.5</v>
      </c>
      <c r="M52" s="13">
        <f>PEM!I52</f>
        <v>108.5</v>
      </c>
      <c r="N52" s="13">
        <f>PEM!J52</f>
        <v>200</v>
      </c>
      <c r="O52" s="13">
        <f>PEM!K52</f>
        <v>357.69000000000011</v>
      </c>
      <c r="P52" s="13">
        <f>PEM!L52</f>
        <v>300</v>
      </c>
      <c r="Q52" s="13">
        <f>PEM!M52</f>
        <v>217</v>
      </c>
      <c r="R52" s="13">
        <f>PEM!N52</f>
        <v>240</v>
      </c>
      <c r="U52" s="14">
        <f t="shared" si="14"/>
        <v>1.3097561949494937E-16</v>
      </c>
      <c r="V52" s="14">
        <f t="shared" si="15"/>
        <v>1.3097561949494937E-16</v>
      </c>
      <c r="W52" s="14">
        <f t="shared" si="16"/>
        <v>0</v>
      </c>
      <c r="X52" s="14">
        <f t="shared" si="17"/>
        <v>0</v>
      </c>
      <c r="Y52" s="14">
        <f t="shared" si="18"/>
        <v>0</v>
      </c>
      <c r="Z52" s="14">
        <f t="shared" si="19"/>
        <v>1.3097561949494937E-16</v>
      </c>
      <c r="AA52" s="14">
        <f t="shared" si="20"/>
        <v>0</v>
      </c>
      <c r="AC52" s="2">
        <v>23</v>
      </c>
      <c r="AD52">
        <f t="shared" ref="AD52:AE52" si="61">AD26</f>
        <v>1531.69</v>
      </c>
      <c r="AE52">
        <f t="shared" si="61"/>
        <v>18.47</v>
      </c>
      <c r="AG52" s="2">
        <v>23</v>
      </c>
      <c r="AH52" s="4">
        <f>PEM!AQ52</f>
        <v>1531.69</v>
      </c>
      <c r="AI52" s="6">
        <f>PEM!BV52</f>
        <v>17.130437270946583</v>
      </c>
      <c r="AK52" s="2">
        <v>23</v>
      </c>
      <c r="AL52" s="19">
        <f t="shared" si="8"/>
        <v>0</v>
      </c>
      <c r="AM52" s="19">
        <f t="shared" si="9"/>
        <v>7.8197812925962465E-2</v>
      </c>
    </row>
    <row r="53" spans="2:42" x14ac:dyDescent="0.25">
      <c r="B53" s="2">
        <v>24</v>
      </c>
      <c r="C53">
        <f t="shared" ref="C53:I53" si="62">C27</f>
        <v>155</v>
      </c>
      <c r="D53">
        <f t="shared" si="62"/>
        <v>155</v>
      </c>
      <c r="E53">
        <f t="shared" si="62"/>
        <v>255.25627906976746</v>
      </c>
      <c r="F53">
        <f t="shared" si="62"/>
        <v>255.25627906976743</v>
      </c>
      <c r="G53">
        <f t="shared" si="62"/>
        <v>300</v>
      </c>
      <c r="H53">
        <f t="shared" si="62"/>
        <v>222.05116279069765</v>
      </c>
      <c r="I53">
        <f t="shared" si="62"/>
        <v>199.25627906976743</v>
      </c>
      <c r="K53" s="2">
        <v>24</v>
      </c>
      <c r="L53" s="13">
        <f>PEM!H53</f>
        <v>155</v>
      </c>
      <c r="M53" s="13">
        <f>PEM!I53</f>
        <v>155</v>
      </c>
      <c r="N53" s="13">
        <f>PEM!J53</f>
        <v>255.25627906976746</v>
      </c>
      <c r="O53" s="13">
        <f>PEM!K53</f>
        <v>255.25627906976743</v>
      </c>
      <c r="P53" s="13">
        <f>PEM!L53</f>
        <v>300</v>
      </c>
      <c r="Q53" s="13">
        <f>PEM!M53</f>
        <v>222.05116279069765</v>
      </c>
      <c r="R53" s="13">
        <f>PEM!N53</f>
        <v>199.25627906976743</v>
      </c>
      <c r="U53" s="14">
        <f t="shared" si="14"/>
        <v>0</v>
      </c>
      <c r="V53" s="14">
        <f t="shared" si="15"/>
        <v>0</v>
      </c>
      <c r="W53" s="14">
        <f t="shared" si="16"/>
        <v>0</v>
      </c>
      <c r="X53" s="14">
        <f t="shared" si="17"/>
        <v>0</v>
      </c>
      <c r="Y53" s="14">
        <f t="shared" si="18"/>
        <v>0</v>
      </c>
      <c r="Z53" s="14">
        <f t="shared" si="19"/>
        <v>0</v>
      </c>
      <c r="AA53" s="14">
        <f t="shared" si="20"/>
        <v>0</v>
      </c>
      <c r="AC53" s="2">
        <v>24</v>
      </c>
      <c r="AD53">
        <f t="shared" ref="AD53:AE53" si="63">AD27</f>
        <v>1541.8200000000002</v>
      </c>
      <c r="AE53">
        <f t="shared" si="63"/>
        <v>15.85</v>
      </c>
      <c r="AG53" s="2">
        <v>24</v>
      </c>
      <c r="AH53" s="4">
        <f>PEM!AQ53</f>
        <v>1541.8200000000002</v>
      </c>
      <c r="AI53" s="6">
        <f>PEM!BV53</f>
        <v>16.102706102287854</v>
      </c>
      <c r="AK53" s="2">
        <v>24</v>
      </c>
      <c r="AL53" s="19">
        <f t="shared" si="8"/>
        <v>0</v>
      </c>
      <c r="AM53" s="19">
        <f t="shared" si="9"/>
        <v>1.5693393438507227E-2</v>
      </c>
    </row>
    <row r="54" spans="2:42" x14ac:dyDescent="0.25">
      <c r="AH54" s="4"/>
      <c r="AI54" s="6"/>
      <c r="AK54" s="12" t="s">
        <v>9</v>
      </c>
      <c r="AL54" s="19">
        <f>AVERAGE(AL30:AL53)</f>
        <v>7.3244627536495738E-17</v>
      </c>
      <c r="AM54" s="19">
        <f>AVERAGE(AM30:AM53)</f>
        <v>3.3366893203329043E-2</v>
      </c>
    </row>
    <row r="55" spans="2:42" x14ac:dyDescent="0.25">
      <c r="B55" s="1" t="s">
        <v>0</v>
      </c>
      <c r="C55" s="2">
        <v>1</v>
      </c>
      <c r="D55" s="2">
        <v>2</v>
      </c>
      <c r="E55" s="2">
        <v>3</v>
      </c>
      <c r="F55" s="2">
        <v>4</v>
      </c>
      <c r="G55" s="2">
        <v>5</v>
      </c>
      <c r="H55" s="2">
        <v>6</v>
      </c>
      <c r="I55" s="2">
        <v>7</v>
      </c>
      <c r="K55" s="1" t="s">
        <v>0</v>
      </c>
      <c r="L55" s="2">
        <v>6</v>
      </c>
      <c r="M55" s="2">
        <v>7</v>
      </c>
      <c r="N55" s="2">
        <v>8</v>
      </c>
      <c r="O55" s="2">
        <v>9</v>
      </c>
      <c r="P55" s="2">
        <v>10</v>
      </c>
      <c r="Q55" s="2">
        <v>11</v>
      </c>
      <c r="R55" s="2">
        <v>12</v>
      </c>
      <c r="T55" s="1" t="s">
        <v>0</v>
      </c>
      <c r="U55" s="2">
        <v>6</v>
      </c>
      <c r="V55" s="2">
        <v>7</v>
      </c>
      <c r="W55" s="2">
        <v>8</v>
      </c>
      <c r="X55" s="2">
        <v>9</v>
      </c>
      <c r="Y55" s="2">
        <v>10</v>
      </c>
      <c r="Z55" s="2">
        <v>11</v>
      </c>
      <c r="AA55" s="2">
        <v>12</v>
      </c>
      <c r="AC55" s="1" t="s">
        <v>0</v>
      </c>
      <c r="AD55" s="2" t="s">
        <v>1</v>
      </c>
      <c r="AE55" s="2" t="s">
        <v>2</v>
      </c>
      <c r="AG55" s="1" t="s">
        <v>0</v>
      </c>
      <c r="AH55" s="2" t="s">
        <v>1</v>
      </c>
      <c r="AI55" s="2" t="s">
        <v>2</v>
      </c>
      <c r="AK55" s="1" t="s">
        <v>0</v>
      </c>
      <c r="AL55" s="2" t="s">
        <v>1</v>
      </c>
      <c r="AM55" s="2" t="s">
        <v>2</v>
      </c>
      <c r="AO55" s="12" t="s">
        <v>14</v>
      </c>
      <c r="AP55">
        <f>PEM!BT55</f>
        <v>562779.29927111592</v>
      </c>
    </row>
    <row r="56" spans="2:42" x14ac:dyDescent="0.25">
      <c r="B56" s="2">
        <v>1</v>
      </c>
      <c r="C56">
        <f>C30</f>
        <v>0</v>
      </c>
      <c r="D56">
        <f t="shared" ref="D56:I56" si="64">D30</f>
        <v>108.50000000000004</v>
      </c>
      <c r="E56">
        <f t="shared" si="64"/>
        <v>200</v>
      </c>
      <c r="F56">
        <f t="shared" si="64"/>
        <v>200</v>
      </c>
      <c r="G56">
        <f t="shared" si="64"/>
        <v>300</v>
      </c>
      <c r="H56">
        <f t="shared" si="64"/>
        <v>277.90000000000003</v>
      </c>
      <c r="I56">
        <f t="shared" si="64"/>
        <v>260.69</v>
      </c>
      <c r="K56" s="2">
        <v>1</v>
      </c>
      <c r="L56" s="13">
        <f>PEM!H56</f>
        <v>0</v>
      </c>
      <c r="M56" s="13">
        <f>PEM!I56</f>
        <v>108.5</v>
      </c>
      <c r="N56" s="13">
        <f>PEM!J56</f>
        <v>200</v>
      </c>
      <c r="O56" s="13">
        <f>PEM!K56</f>
        <v>200</v>
      </c>
      <c r="P56" s="13">
        <f>PEM!L56</f>
        <v>300</v>
      </c>
      <c r="Q56" s="13">
        <f>PEM!M56</f>
        <v>277.90000000000003</v>
      </c>
      <c r="R56" s="13">
        <f>PEM!N56</f>
        <v>260.69</v>
      </c>
      <c r="U56" s="14">
        <f t="shared" si="14"/>
        <v>0</v>
      </c>
      <c r="V56" s="14">
        <f t="shared" si="15"/>
        <v>3.9292685848484786E-16</v>
      </c>
      <c r="W56" s="14">
        <f t="shared" si="16"/>
        <v>0</v>
      </c>
      <c r="X56" s="14">
        <f t="shared" si="17"/>
        <v>0</v>
      </c>
      <c r="Y56" s="14">
        <f t="shared" si="18"/>
        <v>0</v>
      </c>
      <c r="Z56" s="14">
        <f t="shared" si="19"/>
        <v>0</v>
      </c>
      <c r="AA56" s="14">
        <f t="shared" si="20"/>
        <v>0</v>
      </c>
      <c r="AC56" s="2">
        <v>1</v>
      </c>
      <c r="AD56">
        <f>AD30</f>
        <v>1347.0900000000001</v>
      </c>
      <c r="AE56">
        <f>AE30</f>
        <v>18.86</v>
      </c>
      <c r="AG56" s="2">
        <v>1</v>
      </c>
      <c r="AH56" s="4">
        <f>PEM!AQ56</f>
        <v>1347.0900000000001</v>
      </c>
      <c r="AI56" s="6">
        <f>PEM!BV56</f>
        <v>22.000295225029092</v>
      </c>
      <c r="AK56" s="2">
        <v>1</v>
      </c>
      <c r="AL56" s="19">
        <f t="shared" si="8"/>
        <v>0</v>
      </c>
      <c r="AM56" s="19">
        <f t="shared" si="9"/>
        <v>0.14273877658952824</v>
      </c>
      <c r="AO56" s="12" t="s">
        <v>8</v>
      </c>
      <c r="AP56">
        <f>AP30</f>
        <v>614750.07298033114</v>
      </c>
    </row>
    <row r="57" spans="2:42" x14ac:dyDescent="0.25">
      <c r="B57" s="2">
        <v>2</v>
      </c>
      <c r="C57">
        <f t="shared" ref="C57:I57" si="65">C31</f>
        <v>0</v>
      </c>
      <c r="D57">
        <f t="shared" si="65"/>
        <v>155</v>
      </c>
      <c r="E57">
        <f t="shared" si="65"/>
        <v>226.26744186046511</v>
      </c>
      <c r="F57">
        <f t="shared" si="65"/>
        <v>226.26744186046511</v>
      </c>
      <c r="G57">
        <f t="shared" si="65"/>
        <v>300</v>
      </c>
      <c r="H57">
        <f t="shared" si="65"/>
        <v>195.69767441860466</v>
      </c>
      <c r="I57">
        <f t="shared" si="65"/>
        <v>170.26744186046506</v>
      </c>
      <c r="K57" s="2">
        <v>2</v>
      </c>
      <c r="L57" s="13">
        <f>PEM!H57</f>
        <v>0</v>
      </c>
      <c r="M57" s="13">
        <f>PEM!I57</f>
        <v>155</v>
      </c>
      <c r="N57" s="13">
        <f>PEM!J57</f>
        <v>226.26744186046511</v>
      </c>
      <c r="O57" s="13">
        <f>PEM!K57</f>
        <v>226.26744186046511</v>
      </c>
      <c r="P57" s="13">
        <f>PEM!L57</f>
        <v>300</v>
      </c>
      <c r="Q57" s="13">
        <f>PEM!M57</f>
        <v>195.69767441860466</v>
      </c>
      <c r="R57" s="13">
        <f>PEM!N57</f>
        <v>170.26744186046506</v>
      </c>
      <c r="U57" s="14">
        <f t="shared" si="14"/>
        <v>0</v>
      </c>
      <c r="V57" s="14">
        <f t="shared" si="15"/>
        <v>0</v>
      </c>
      <c r="W57" s="14">
        <f t="shared" si="16"/>
        <v>0</v>
      </c>
      <c r="X57" s="14">
        <f t="shared" si="17"/>
        <v>0</v>
      </c>
      <c r="Y57" s="14">
        <f t="shared" si="18"/>
        <v>0</v>
      </c>
      <c r="Z57" s="14">
        <f t="shared" si="19"/>
        <v>0</v>
      </c>
      <c r="AA57" s="14">
        <f t="shared" si="20"/>
        <v>0</v>
      </c>
      <c r="AC57" s="2">
        <v>2</v>
      </c>
      <c r="AD57">
        <f t="shared" ref="AD57:AE57" si="66">AD31</f>
        <v>1273.5</v>
      </c>
      <c r="AE57">
        <f t="shared" si="66"/>
        <v>18.48</v>
      </c>
      <c r="AG57" s="2">
        <v>2</v>
      </c>
      <c r="AH57" s="4">
        <f>PEM!AQ57</f>
        <v>1273.5</v>
      </c>
      <c r="AI57" s="6">
        <f>PEM!BV57</f>
        <v>19.200016163307485</v>
      </c>
      <c r="AK57" s="2">
        <v>2</v>
      </c>
      <c r="AL57" s="19">
        <f t="shared" si="8"/>
        <v>0</v>
      </c>
      <c r="AM57" s="19">
        <f t="shared" si="9"/>
        <v>3.750081026928942E-2</v>
      </c>
      <c r="AO57" s="12" t="s">
        <v>7</v>
      </c>
      <c r="AP57">
        <f>ABS(AP56-AP55)/AP55</f>
        <v>9.2346633532052816E-2</v>
      </c>
    </row>
    <row r="58" spans="2:42" x14ac:dyDescent="0.25">
      <c r="B58" s="2">
        <v>3</v>
      </c>
      <c r="C58">
        <f t="shared" ref="C58:I58" si="67">C32</f>
        <v>108.50000000000004</v>
      </c>
      <c r="D58">
        <f t="shared" si="67"/>
        <v>151.12142857142862</v>
      </c>
      <c r="E58">
        <f t="shared" si="67"/>
        <v>177.23357142857142</v>
      </c>
      <c r="F58">
        <f t="shared" si="67"/>
        <v>177.23357142857142</v>
      </c>
      <c r="G58">
        <f t="shared" si="67"/>
        <v>300</v>
      </c>
      <c r="H58">
        <f t="shared" si="67"/>
        <v>151.12142857142862</v>
      </c>
      <c r="I58">
        <f t="shared" si="67"/>
        <v>140</v>
      </c>
      <c r="K58" s="2">
        <v>3</v>
      </c>
      <c r="L58" s="13">
        <f>PEM!H58</f>
        <v>108.5</v>
      </c>
      <c r="M58" s="13">
        <f>PEM!I58</f>
        <v>151.12142857142862</v>
      </c>
      <c r="N58" s="13">
        <f>PEM!J58</f>
        <v>177.23357142857142</v>
      </c>
      <c r="O58" s="13">
        <f>PEM!K58</f>
        <v>177.23357142857142</v>
      </c>
      <c r="P58" s="13">
        <f>PEM!L58</f>
        <v>300</v>
      </c>
      <c r="Q58" s="13">
        <f>PEM!M58</f>
        <v>151.12142857142862</v>
      </c>
      <c r="R58" s="13">
        <f>PEM!N58</f>
        <v>140</v>
      </c>
      <c r="U58" s="14">
        <f t="shared" si="14"/>
        <v>3.9292685848484786E-16</v>
      </c>
      <c r="V58" s="14">
        <f t="shared" si="15"/>
        <v>0</v>
      </c>
      <c r="W58" s="14">
        <f t="shared" si="16"/>
        <v>0</v>
      </c>
      <c r="X58" s="14">
        <f t="shared" si="17"/>
        <v>0</v>
      </c>
      <c r="Y58" s="14">
        <f t="shared" si="18"/>
        <v>0</v>
      </c>
      <c r="Z58" s="14">
        <f t="shared" si="19"/>
        <v>0</v>
      </c>
      <c r="AA58" s="14">
        <f t="shared" si="20"/>
        <v>0</v>
      </c>
      <c r="AC58" s="2">
        <v>3</v>
      </c>
      <c r="AD58">
        <f t="shared" ref="AD58:AE58" si="68">AD32</f>
        <v>1205.21</v>
      </c>
      <c r="AE58">
        <f t="shared" si="68"/>
        <v>18.54</v>
      </c>
      <c r="AG58" s="2">
        <v>3</v>
      </c>
      <c r="AH58" s="4">
        <f>PEM!AQ58</f>
        <v>1205.21</v>
      </c>
      <c r="AI58" s="6">
        <f>PEM!BV58</f>
        <v>18.643880584051761</v>
      </c>
      <c r="AK58" s="2">
        <v>3</v>
      </c>
      <c r="AL58" s="19">
        <f t="shared" si="8"/>
        <v>0</v>
      </c>
      <c r="AM58" s="19">
        <f t="shared" si="9"/>
        <v>5.571832729964101E-3</v>
      </c>
    </row>
    <row r="59" spans="2:42" x14ac:dyDescent="0.25">
      <c r="B59" s="2">
        <v>4</v>
      </c>
      <c r="C59">
        <f t="shared" ref="C59:I59" si="69">C33</f>
        <v>137.15576923076924</v>
      </c>
      <c r="D59">
        <f t="shared" si="69"/>
        <v>137.15576923076924</v>
      </c>
      <c r="E59">
        <f t="shared" si="69"/>
        <v>161.8713461538461</v>
      </c>
      <c r="F59">
        <f t="shared" si="69"/>
        <v>161.8713461538461</v>
      </c>
      <c r="G59">
        <f t="shared" si="69"/>
        <v>300</v>
      </c>
      <c r="H59">
        <f t="shared" si="69"/>
        <v>137.15576923076924</v>
      </c>
      <c r="I59">
        <f t="shared" si="69"/>
        <v>140</v>
      </c>
      <c r="K59" s="2">
        <v>4</v>
      </c>
      <c r="L59" s="13">
        <f>PEM!H59</f>
        <v>137.15576923076924</v>
      </c>
      <c r="M59" s="13">
        <f>PEM!I59</f>
        <v>137.15576923076924</v>
      </c>
      <c r="N59" s="13">
        <f>PEM!J59</f>
        <v>161.8713461538461</v>
      </c>
      <c r="O59" s="13">
        <f>PEM!K59</f>
        <v>161.8713461538461</v>
      </c>
      <c r="P59" s="13">
        <f>PEM!L59</f>
        <v>300</v>
      </c>
      <c r="Q59" s="13">
        <f>PEM!M59</f>
        <v>137.15576923076924</v>
      </c>
      <c r="R59" s="13">
        <f>PEM!N59</f>
        <v>140</v>
      </c>
      <c r="U59" s="14">
        <f t="shared" si="14"/>
        <v>0</v>
      </c>
      <c r="V59" s="14">
        <f t="shared" si="15"/>
        <v>0</v>
      </c>
      <c r="W59" s="14">
        <f t="shared" si="16"/>
        <v>0</v>
      </c>
      <c r="X59" s="14">
        <f t="shared" si="17"/>
        <v>0</v>
      </c>
      <c r="Y59" s="14">
        <f t="shared" si="18"/>
        <v>0</v>
      </c>
      <c r="Z59" s="14">
        <f t="shared" si="19"/>
        <v>0</v>
      </c>
      <c r="AA59" s="14">
        <f t="shared" si="20"/>
        <v>0</v>
      </c>
      <c r="AC59" s="2">
        <v>4</v>
      </c>
      <c r="AD59">
        <f t="shared" ref="AD59:AE59" si="70">AD33</f>
        <v>1175.21</v>
      </c>
      <c r="AE59">
        <f t="shared" si="70"/>
        <v>18.43</v>
      </c>
      <c r="AG59" s="2">
        <v>4</v>
      </c>
      <c r="AH59" s="4">
        <f>PEM!AQ59</f>
        <v>1175.21</v>
      </c>
      <c r="AI59" s="6">
        <f>PEM!BV59</f>
        <v>19.26190738549494</v>
      </c>
      <c r="AK59" s="2">
        <v>4</v>
      </c>
      <c r="AL59" s="19">
        <f t="shared" si="8"/>
        <v>0</v>
      </c>
      <c r="AM59" s="19">
        <f t="shared" si="9"/>
        <v>4.3189252696822895E-2</v>
      </c>
    </row>
    <row r="60" spans="2:42" x14ac:dyDescent="0.25">
      <c r="B60" s="2">
        <v>5</v>
      </c>
      <c r="C60">
        <f t="shared" ref="C60:I60" si="71">C34</f>
        <v>138.93269230769229</v>
      </c>
      <c r="D60">
        <f t="shared" si="71"/>
        <v>138.93269230769229</v>
      </c>
      <c r="E60">
        <f t="shared" si="71"/>
        <v>163.82596153846154</v>
      </c>
      <c r="F60">
        <f t="shared" si="71"/>
        <v>163.82596153846154</v>
      </c>
      <c r="G60">
        <f t="shared" si="71"/>
        <v>300</v>
      </c>
      <c r="H60">
        <f t="shared" si="71"/>
        <v>138.93269230769229</v>
      </c>
      <c r="I60">
        <f t="shared" si="71"/>
        <v>140</v>
      </c>
      <c r="K60" s="2">
        <v>5</v>
      </c>
      <c r="L60" s="13">
        <f>PEM!H60</f>
        <v>138.93269230769229</v>
      </c>
      <c r="M60" s="13">
        <f>PEM!I60</f>
        <v>138.93269230769229</v>
      </c>
      <c r="N60" s="13">
        <f>PEM!J60</f>
        <v>163.82596153846154</v>
      </c>
      <c r="O60" s="13">
        <f>PEM!K60</f>
        <v>163.82596153846154</v>
      </c>
      <c r="P60" s="13">
        <f>PEM!L60</f>
        <v>300</v>
      </c>
      <c r="Q60" s="13">
        <f>PEM!M60</f>
        <v>138.93269230769229</v>
      </c>
      <c r="R60" s="13">
        <f>PEM!N60</f>
        <v>140</v>
      </c>
      <c r="U60" s="14">
        <f t="shared" si="14"/>
        <v>0</v>
      </c>
      <c r="V60" s="14">
        <f t="shared" si="15"/>
        <v>0</v>
      </c>
      <c r="W60" s="14">
        <f t="shared" si="16"/>
        <v>0</v>
      </c>
      <c r="X60" s="14">
        <f t="shared" si="17"/>
        <v>0</v>
      </c>
      <c r="Y60" s="14">
        <f t="shared" si="18"/>
        <v>0</v>
      </c>
      <c r="Z60" s="14">
        <f t="shared" si="19"/>
        <v>0</v>
      </c>
      <c r="AA60" s="14">
        <f t="shared" si="20"/>
        <v>0</v>
      </c>
      <c r="AC60" s="2">
        <v>5</v>
      </c>
      <c r="AD60">
        <f t="shared" ref="AD60:AE60" si="72">AD34</f>
        <v>1184.45</v>
      </c>
      <c r="AE60">
        <f t="shared" si="72"/>
        <v>18.690000000000001</v>
      </c>
      <c r="AG60" s="2">
        <v>5</v>
      </c>
      <c r="AH60" s="4">
        <f>PEM!AQ60</f>
        <v>1184.45</v>
      </c>
      <c r="AI60" s="6">
        <f>PEM!BV60</f>
        <v>18.509377563242758</v>
      </c>
      <c r="AK60" s="2">
        <v>5</v>
      </c>
      <c r="AL60" s="19">
        <f t="shared" si="8"/>
        <v>0</v>
      </c>
      <c r="AM60" s="19">
        <f t="shared" si="9"/>
        <v>9.7584284582284513E-3</v>
      </c>
    </row>
    <row r="61" spans="2:42" x14ac:dyDescent="0.25">
      <c r="B61" s="2">
        <v>6</v>
      </c>
      <c r="C61">
        <f t="shared" ref="C61:I61" si="73">C35</f>
        <v>155</v>
      </c>
      <c r="D61">
        <f t="shared" si="73"/>
        <v>155</v>
      </c>
      <c r="E61">
        <f t="shared" si="73"/>
        <v>227.17302325581394</v>
      </c>
      <c r="F61">
        <f t="shared" si="73"/>
        <v>227.17302325581394</v>
      </c>
      <c r="G61">
        <f t="shared" si="73"/>
        <v>300</v>
      </c>
      <c r="H61">
        <f t="shared" si="73"/>
        <v>196.52093023255821</v>
      </c>
      <c r="I61">
        <f t="shared" si="73"/>
        <v>171.17302325581392</v>
      </c>
      <c r="K61" s="2">
        <v>6</v>
      </c>
      <c r="L61" s="13">
        <f>PEM!H61</f>
        <v>155</v>
      </c>
      <c r="M61" s="13">
        <f>PEM!I61</f>
        <v>155</v>
      </c>
      <c r="N61" s="13">
        <f>PEM!J61</f>
        <v>227.17302325581394</v>
      </c>
      <c r="O61" s="13">
        <f>PEM!K61</f>
        <v>227.17302325581394</v>
      </c>
      <c r="P61" s="13">
        <f>PEM!L61</f>
        <v>300</v>
      </c>
      <c r="Q61" s="13">
        <f>PEM!M61</f>
        <v>196.52093023255821</v>
      </c>
      <c r="R61" s="13">
        <f>PEM!N61</f>
        <v>171.17302325581392</v>
      </c>
      <c r="U61" s="14">
        <f t="shared" si="14"/>
        <v>0</v>
      </c>
      <c r="V61" s="14">
        <f t="shared" si="15"/>
        <v>0</v>
      </c>
      <c r="W61" s="14">
        <f t="shared" si="16"/>
        <v>0</v>
      </c>
      <c r="X61" s="14">
        <f t="shared" si="17"/>
        <v>0</v>
      </c>
      <c r="Y61" s="14">
        <f t="shared" si="18"/>
        <v>0</v>
      </c>
      <c r="Z61" s="14">
        <f t="shared" si="19"/>
        <v>0</v>
      </c>
      <c r="AA61" s="14">
        <f t="shared" si="20"/>
        <v>0</v>
      </c>
      <c r="AC61" s="2">
        <v>6</v>
      </c>
      <c r="AD61">
        <f t="shared" ref="AD61:AE61" si="74">AD35</f>
        <v>1432.04</v>
      </c>
      <c r="AE61">
        <f t="shared" si="74"/>
        <v>16.190000000000001</v>
      </c>
      <c r="AG61" s="2">
        <v>6</v>
      </c>
      <c r="AH61" s="4">
        <f>PEM!AQ61</f>
        <v>1432.04</v>
      </c>
      <c r="AI61" s="6">
        <f>PEM!BV61</f>
        <v>16.088341931649651</v>
      </c>
      <c r="AK61" s="2">
        <v>6</v>
      </c>
      <c r="AL61" s="19">
        <f t="shared" si="8"/>
        <v>0</v>
      </c>
      <c r="AM61" s="19">
        <f t="shared" si="9"/>
        <v>6.3187411594207788E-3</v>
      </c>
    </row>
    <row r="62" spans="2:42" x14ac:dyDescent="0.25">
      <c r="B62" s="2">
        <v>7</v>
      </c>
      <c r="C62">
        <f t="shared" ref="C62:I62" si="75">C36</f>
        <v>155</v>
      </c>
      <c r="D62">
        <f t="shared" si="75"/>
        <v>155</v>
      </c>
      <c r="E62">
        <f t="shared" si="75"/>
        <v>259.25465116279082</v>
      </c>
      <c r="F62">
        <f t="shared" si="75"/>
        <v>259.25465116279082</v>
      </c>
      <c r="G62">
        <f t="shared" si="75"/>
        <v>300</v>
      </c>
      <c r="H62">
        <f t="shared" si="75"/>
        <v>225.68604651162806</v>
      </c>
      <c r="I62">
        <f t="shared" si="75"/>
        <v>203.25465116279076</v>
      </c>
      <c r="K62" s="2">
        <v>7</v>
      </c>
      <c r="L62" s="13">
        <f>PEM!H62</f>
        <v>155</v>
      </c>
      <c r="M62" s="13">
        <f>PEM!I62</f>
        <v>155</v>
      </c>
      <c r="N62" s="13">
        <f>PEM!J62</f>
        <v>259.25465116279082</v>
      </c>
      <c r="O62" s="13">
        <f>PEM!K62</f>
        <v>259.25465116279082</v>
      </c>
      <c r="P62" s="13">
        <f>PEM!L62</f>
        <v>300</v>
      </c>
      <c r="Q62" s="13">
        <f>PEM!M62</f>
        <v>225.68604651162806</v>
      </c>
      <c r="R62" s="13">
        <f>PEM!N62</f>
        <v>203.25465116279076</v>
      </c>
      <c r="U62" s="14">
        <f t="shared" si="14"/>
        <v>0</v>
      </c>
      <c r="V62" s="14">
        <f t="shared" si="15"/>
        <v>0</v>
      </c>
      <c r="W62" s="14">
        <f t="shared" si="16"/>
        <v>0</v>
      </c>
      <c r="X62" s="14">
        <f t="shared" si="17"/>
        <v>0</v>
      </c>
      <c r="Y62" s="14">
        <f t="shared" si="18"/>
        <v>0</v>
      </c>
      <c r="Z62" s="14">
        <f t="shared" si="19"/>
        <v>0</v>
      </c>
      <c r="AA62" s="14">
        <f t="shared" si="20"/>
        <v>0</v>
      </c>
      <c r="AC62" s="2">
        <v>7</v>
      </c>
      <c r="AD62">
        <f t="shared" ref="AD62:AE62" si="76">AD36</f>
        <v>1557.4500000000007</v>
      </c>
      <c r="AE62">
        <f t="shared" si="76"/>
        <v>18.559999999999999</v>
      </c>
      <c r="AG62" s="2">
        <v>7</v>
      </c>
      <c r="AH62" s="4">
        <f>PEM!AQ62</f>
        <v>1557.4500000000007</v>
      </c>
      <c r="AI62" s="6">
        <f>PEM!BV62</f>
        <v>17.266061596629466</v>
      </c>
      <c r="AK62" s="2">
        <v>7</v>
      </c>
      <c r="AL62" s="19">
        <f t="shared" si="8"/>
        <v>0</v>
      </c>
      <c r="AM62" s="19">
        <f t="shared" si="9"/>
        <v>7.4941143707209057E-2</v>
      </c>
    </row>
    <row r="63" spans="2:42" x14ac:dyDescent="0.25">
      <c r="B63" s="2">
        <v>8</v>
      </c>
      <c r="C63">
        <f t="shared" ref="C63:I63" si="77">C37</f>
        <v>155</v>
      </c>
      <c r="D63">
        <f t="shared" si="77"/>
        <v>155</v>
      </c>
      <c r="E63">
        <f t="shared" si="77"/>
        <v>336.3927906976744</v>
      </c>
      <c r="F63">
        <f t="shared" si="77"/>
        <v>336.3927906976744</v>
      </c>
      <c r="G63">
        <f t="shared" si="77"/>
        <v>300</v>
      </c>
      <c r="H63">
        <f t="shared" si="77"/>
        <v>295.81162790697675</v>
      </c>
      <c r="I63">
        <f t="shared" si="77"/>
        <v>280.39279069767434</v>
      </c>
      <c r="K63" s="2">
        <v>8</v>
      </c>
      <c r="L63" s="13">
        <f>PEM!H63</f>
        <v>155</v>
      </c>
      <c r="M63" s="13">
        <f>PEM!I63</f>
        <v>155</v>
      </c>
      <c r="N63" s="13">
        <f>PEM!J63</f>
        <v>336.3927906976744</v>
      </c>
      <c r="O63" s="13">
        <f>PEM!K63</f>
        <v>336.3927906976744</v>
      </c>
      <c r="P63" s="13">
        <f>PEM!L63</f>
        <v>300</v>
      </c>
      <c r="Q63" s="13">
        <f>PEM!M63</f>
        <v>295.81162790697675</v>
      </c>
      <c r="R63" s="13">
        <f>PEM!N63</f>
        <v>280.39279069767434</v>
      </c>
      <c r="U63" s="14">
        <f t="shared" si="14"/>
        <v>0</v>
      </c>
      <c r="V63" s="14">
        <f t="shared" si="15"/>
        <v>0</v>
      </c>
      <c r="W63" s="14">
        <f t="shared" si="16"/>
        <v>0</v>
      </c>
      <c r="X63" s="14">
        <f t="shared" si="17"/>
        <v>0</v>
      </c>
      <c r="Y63" s="14">
        <f t="shared" si="18"/>
        <v>0</v>
      </c>
      <c r="Z63" s="14">
        <f t="shared" si="19"/>
        <v>0</v>
      </c>
      <c r="AA63" s="14">
        <f t="shared" si="20"/>
        <v>0</v>
      </c>
      <c r="AC63" s="2">
        <v>8</v>
      </c>
      <c r="AD63">
        <f t="shared" ref="AD63:AE63" si="78">AD37</f>
        <v>1858.99</v>
      </c>
      <c r="AE63">
        <f t="shared" si="78"/>
        <v>18.43</v>
      </c>
      <c r="AG63" s="2">
        <v>8</v>
      </c>
      <c r="AH63" s="4">
        <f>PEM!AQ63</f>
        <v>1858.99</v>
      </c>
      <c r="AI63" s="6">
        <f>PEM!BV63</f>
        <v>17.596934519138582</v>
      </c>
      <c r="AK63" s="2">
        <v>8</v>
      </c>
      <c r="AL63" s="19">
        <f t="shared" si="8"/>
        <v>0</v>
      </c>
      <c r="AM63" s="19">
        <f t="shared" si="9"/>
        <v>4.7341511668146992E-2</v>
      </c>
    </row>
    <row r="64" spans="2:42" x14ac:dyDescent="0.25">
      <c r="B64" s="2">
        <v>9</v>
      </c>
      <c r="C64">
        <f t="shared" ref="C64:I64" si="79">C38</f>
        <v>155</v>
      </c>
      <c r="D64">
        <f t="shared" si="79"/>
        <v>155</v>
      </c>
      <c r="E64">
        <f t="shared" si="79"/>
        <v>400</v>
      </c>
      <c r="F64">
        <f t="shared" si="79"/>
        <v>400</v>
      </c>
      <c r="G64">
        <f t="shared" si="79"/>
        <v>300</v>
      </c>
      <c r="H64">
        <f t="shared" si="79"/>
        <v>310.00000000000097</v>
      </c>
      <c r="I64">
        <f t="shared" si="79"/>
        <v>350</v>
      </c>
      <c r="K64" s="2">
        <v>9</v>
      </c>
      <c r="L64" s="13">
        <f>PEM!H64</f>
        <v>155</v>
      </c>
      <c r="M64" s="13">
        <f>PEM!I64</f>
        <v>155</v>
      </c>
      <c r="N64" s="13">
        <f>PEM!J64</f>
        <v>400</v>
      </c>
      <c r="O64" s="13">
        <f>PEM!K64</f>
        <v>400</v>
      </c>
      <c r="P64" s="13">
        <f>PEM!L64</f>
        <v>300</v>
      </c>
      <c r="Q64" s="13">
        <f>PEM!M64</f>
        <v>310</v>
      </c>
      <c r="R64" s="13">
        <f>PEM!N64</f>
        <v>350</v>
      </c>
      <c r="U64" s="14">
        <f t="shared" si="14"/>
        <v>0</v>
      </c>
      <c r="V64" s="14">
        <f t="shared" si="15"/>
        <v>0</v>
      </c>
      <c r="W64" s="14">
        <f t="shared" si="16"/>
        <v>0</v>
      </c>
      <c r="X64" s="14">
        <f t="shared" si="17"/>
        <v>0</v>
      </c>
      <c r="Y64" s="14">
        <f t="shared" si="18"/>
        <v>0</v>
      </c>
      <c r="Z64" s="14">
        <f t="shared" si="19"/>
        <v>3.1172197439797846E-15</v>
      </c>
      <c r="AA64" s="14">
        <f t="shared" si="20"/>
        <v>0</v>
      </c>
      <c r="AC64" s="2">
        <v>9</v>
      </c>
      <c r="AD64">
        <f t="shared" ref="AD64:AE64" si="80">AD38</f>
        <v>2070.0000000000009</v>
      </c>
      <c r="AE64">
        <f t="shared" si="80"/>
        <v>18.29</v>
      </c>
      <c r="AG64" s="2">
        <v>9</v>
      </c>
      <c r="AH64" s="4">
        <f>PEM!AQ64</f>
        <v>2070</v>
      </c>
      <c r="AI64" s="6">
        <f>PEM!BV64</f>
        <v>17.839941765689989</v>
      </c>
      <c r="AK64" s="2">
        <v>9</v>
      </c>
      <c r="AL64" s="19">
        <f t="shared" si="8"/>
        <v>4.3936942114634213E-16</v>
      </c>
      <c r="AM64" s="19">
        <f t="shared" si="9"/>
        <v>2.5227561850878225E-2</v>
      </c>
    </row>
    <row r="65" spans="2:39" x14ac:dyDescent="0.25">
      <c r="B65" s="2">
        <v>10</v>
      </c>
      <c r="C65">
        <f t="shared" ref="C65:I65" si="81">C39</f>
        <v>155</v>
      </c>
      <c r="D65">
        <f t="shared" si="81"/>
        <v>155</v>
      </c>
      <c r="E65">
        <f t="shared" si="81"/>
        <v>399.99999999999983</v>
      </c>
      <c r="F65">
        <f t="shared" si="81"/>
        <v>399.99999999999983</v>
      </c>
      <c r="G65">
        <f t="shared" si="81"/>
        <v>300</v>
      </c>
      <c r="H65">
        <f t="shared" si="81"/>
        <v>310</v>
      </c>
      <c r="I65">
        <f t="shared" si="81"/>
        <v>346.29999999999978</v>
      </c>
      <c r="K65" s="2">
        <v>10</v>
      </c>
      <c r="L65" s="13">
        <f>PEM!H65</f>
        <v>155</v>
      </c>
      <c r="M65" s="13">
        <f>PEM!I65</f>
        <v>155</v>
      </c>
      <c r="N65" s="13">
        <f>PEM!J65</f>
        <v>400</v>
      </c>
      <c r="O65" s="13">
        <f>PEM!K65</f>
        <v>400</v>
      </c>
      <c r="P65" s="13">
        <f>PEM!L65</f>
        <v>300</v>
      </c>
      <c r="Q65" s="13">
        <f>PEM!M65</f>
        <v>310</v>
      </c>
      <c r="R65" s="13">
        <f>PEM!N65</f>
        <v>346.29999999999978</v>
      </c>
      <c r="U65" s="14">
        <f t="shared" si="14"/>
        <v>0</v>
      </c>
      <c r="V65" s="14">
        <f t="shared" si="15"/>
        <v>0</v>
      </c>
      <c r="W65" s="14">
        <f t="shared" si="16"/>
        <v>4.2632564145606029E-16</v>
      </c>
      <c r="X65" s="14">
        <f t="shared" si="17"/>
        <v>4.2632564145606029E-16</v>
      </c>
      <c r="Y65" s="14">
        <f t="shared" si="18"/>
        <v>0</v>
      </c>
      <c r="Z65" s="14">
        <f t="shared" si="19"/>
        <v>0</v>
      </c>
      <c r="AA65" s="14">
        <f t="shared" si="20"/>
        <v>0</v>
      </c>
      <c r="AC65" s="2">
        <v>10</v>
      </c>
      <c r="AD65">
        <f t="shared" ref="AD65:AE65" si="82">AD39</f>
        <v>2066.2999999999993</v>
      </c>
      <c r="AE65">
        <f t="shared" si="82"/>
        <v>18.649999999999999</v>
      </c>
      <c r="AG65" s="2">
        <v>10</v>
      </c>
      <c r="AH65" s="4">
        <f>PEM!AQ65</f>
        <v>2066.2999999999997</v>
      </c>
      <c r="AI65" s="6">
        <f>PEM!BV65</f>
        <v>17.84791802929173</v>
      </c>
      <c r="AK65" s="2">
        <v>10</v>
      </c>
      <c r="AL65" s="19">
        <f t="shared" si="8"/>
        <v>2.2007808686370042E-16</v>
      </c>
      <c r="AM65" s="19">
        <f t="shared" si="9"/>
        <v>4.4939805830120021E-2</v>
      </c>
    </row>
    <row r="66" spans="2:39" x14ac:dyDescent="0.25">
      <c r="B66" s="2">
        <v>11</v>
      </c>
      <c r="C66">
        <f t="shared" ref="C66:I66" si="83">C40</f>
        <v>155</v>
      </c>
      <c r="D66">
        <f t="shared" si="83"/>
        <v>155</v>
      </c>
      <c r="E66">
        <f t="shared" si="83"/>
        <v>385.73666666666685</v>
      </c>
      <c r="F66">
        <f t="shared" si="83"/>
        <v>385.73666666666668</v>
      </c>
      <c r="G66">
        <f t="shared" si="83"/>
        <v>300</v>
      </c>
      <c r="H66">
        <f t="shared" si="83"/>
        <v>310</v>
      </c>
      <c r="I66">
        <f t="shared" si="83"/>
        <v>329.73666666666662</v>
      </c>
      <c r="K66" s="2">
        <v>11</v>
      </c>
      <c r="L66" s="13">
        <f>PEM!H66</f>
        <v>155</v>
      </c>
      <c r="M66" s="13">
        <f>PEM!I66</f>
        <v>155</v>
      </c>
      <c r="N66" s="13">
        <f>PEM!J66</f>
        <v>385.73666666666685</v>
      </c>
      <c r="O66" s="13">
        <f>PEM!K66</f>
        <v>385.73666666666668</v>
      </c>
      <c r="P66" s="13">
        <f>PEM!L66</f>
        <v>300</v>
      </c>
      <c r="Q66" s="13">
        <f>PEM!M66</f>
        <v>310</v>
      </c>
      <c r="R66" s="13">
        <f>PEM!N66</f>
        <v>329.73666666666662</v>
      </c>
      <c r="U66" s="14">
        <f t="shared" si="14"/>
        <v>0</v>
      </c>
      <c r="V66" s="14">
        <f t="shared" si="15"/>
        <v>0</v>
      </c>
      <c r="W66" s="14">
        <f t="shared" si="16"/>
        <v>0</v>
      </c>
      <c r="X66" s="14">
        <f t="shared" si="17"/>
        <v>0</v>
      </c>
      <c r="Y66" s="14">
        <f t="shared" si="18"/>
        <v>0</v>
      </c>
      <c r="Z66" s="14">
        <f t="shared" si="19"/>
        <v>0</v>
      </c>
      <c r="AA66" s="14">
        <f t="shared" si="20"/>
        <v>0</v>
      </c>
      <c r="AC66" s="2">
        <v>11</v>
      </c>
      <c r="AD66">
        <f t="shared" ref="AD66:AE66" si="84">AD40</f>
        <v>2021.2100000000003</v>
      </c>
      <c r="AE66">
        <f t="shared" si="84"/>
        <v>18.739999999999998</v>
      </c>
      <c r="AG66" s="2">
        <v>11</v>
      </c>
      <c r="AH66" s="4">
        <f>PEM!AQ66</f>
        <v>2021.2100000000003</v>
      </c>
      <c r="AI66" s="6">
        <f>PEM!BV66</f>
        <v>18.773226494443332</v>
      </c>
      <c r="AK66" s="2">
        <v>11</v>
      </c>
      <c r="AL66" s="19">
        <f t="shared" si="8"/>
        <v>0</v>
      </c>
      <c r="AM66" s="19">
        <f t="shared" si="9"/>
        <v>1.7698872622225084E-3</v>
      </c>
    </row>
    <row r="67" spans="2:39" x14ac:dyDescent="0.25">
      <c r="B67" s="2">
        <v>12</v>
      </c>
      <c r="C67">
        <f t="shared" ref="C67:I67" si="85">C41</f>
        <v>155</v>
      </c>
      <c r="D67">
        <f t="shared" si="85"/>
        <v>155</v>
      </c>
      <c r="E67">
        <f t="shared" si="85"/>
        <v>400</v>
      </c>
      <c r="F67">
        <f t="shared" si="85"/>
        <v>400</v>
      </c>
      <c r="G67">
        <f t="shared" si="85"/>
        <v>300</v>
      </c>
      <c r="H67">
        <f t="shared" si="85"/>
        <v>310.00000000000114</v>
      </c>
      <c r="I67">
        <f t="shared" si="85"/>
        <v>350</v>
      </c>
      <c r="K67" s="2">
        <v>12</v>
      </c>
      <c r="L67" s="13">
        <f>PEM!H67</f>
        <v>155</v>
      </c>
      <c r="M67" s="13">
        <f>PEM!I67</f>
        <v>155</v>
      </c>
      <c r="N67" s="13">
        <f>PEM!J67</f>
        <v>400</v>
      </c>
      <c r="O67" s="13">
        <f>PEM!K67</f>
        <v>400</v>
      </c>
      <c r="P67" s="13">
        <f>PEM!L67</f>
        <v>300</v>
      </c>
      <c r="Q67" s="13">
        <f>PEM!M67</f>
        <v>310</v>
      </c>
      <c r="R67" s="13">
        <f>PEM!N67</f>
        <v>350</v>
      </c>
      <c r="U67" s="14">
        <f t="shared" si="14"/>
        <v>0</v>
      </c>
      <c r="V67" s="14">
        <f t="shared" si="15"/>
        <v>0</v>
      </c>
      <c r="W67" s="14">
        <f t="shared" si="16"/>
        <v>0</v>
      </c>
      <c r="X67" s="14">
        <f t="shared" si="17"/>
        <v>0</v>
      </c>
      <c r="Y67" s="14">
        <f t="shared" si="18"/>
        <v>0</v>
      </c>
      <c r="Z67" s="14">
        <f t="shared" si="19"/>
        <v>3.6673173458585681E-15</v>
      </c>
      <c r="AA67" s="14">
        <f t="shared" si="20"/>
        <v>0</v>
      </c>
      <c r="AC67" s="2">
        <v>12</v>
      </c>
      <c r="AD67">
        <f t="shared" ref="AD67:AE67" si="86">AD41</f>
        <v>2070.0000000000009</v>
      </c>
      <c r="AE67">
        <f t="shared" si="86"/>
        <v>18.59</v>
      </c>
      <c r="AG67" s="2">
        <v>12</v>
      </c>
      <c r="AH67" s="4">
        <f>PEM!AQ67</f>
        <v>2070</v>
      </c>
      <c r="AI67" s="6">
        <f>PEM!BV67</f>
        <v>17.865324276892025</v>
      </c>
      <c r="AK67" s="2">
        <v>12</v>
      </c>
      <c r="AL67" s="19">
        <f t="shared" si="8"/>
        <v>4.3936942114634213E-16</v>
      </c>
      <c r="AM67" s="19">
        <f t="shared" si="9"/>
        <v>4.0563256052693626E-2</v>
      </c>
    </row>
    <row r="68" spans="2:39" x14ac:dyDescent="0.25">
      <c r="B68" s="2">
        <v>13</v>
      </c>
      <c r="C68">
        <f t="shared" ref="C68:I68" si="87">C42</f>
        <v>155</v>
      </c>
      <c r="D68">
        <f t="shared" si="87"/>
        <v>155</v>
      </c>
      <c r="E68">
        <f t="shared" si="87"/>
        <v>400</v>
      </c>
      <c r="F68">
        <f t="shared" si="87"/>
        <v>400</v>
      </c>
      <c r="G68">
        <f t="shared" si="87"/>
        <v>300</v>
      </c>
      <c r="H68">
        <f t="shared" si="87"/>
        <v>310</v>
      </c>
      <c r="I68">
        <f t="shared" si="87"/>
        <v>350</v>
      </c>
      <c r="K68" s="2">
        <v>13</v>
      </c>
      <c r="L68" s="13">
        <f>PEM!H68</f>
        <v>155</v>
      </c>
      <c r="M68" s="13">
        <f>PEM!I68</f>
        <v>155</v>
      </c>
      <c r="N68" s="13">
        <f>PEM!J68</f>
        <v>400</v>
      </c>
      <c r="O68" s="13">
        <f>PEM!K68</f>
        <v>400</v>
      </c>
      <c r="P68" s="13">
        <f>PEM!L68</f>
        <v>300</v>
      </c>
      <c r="Q68" s="13">
        <f>PEM!M68</f>
        <v>310</v>
      </c>
      <c r="R68" s="13">
        <f>PEM!N68</f>
        <v>350</v>
      </c>
      <c r="U68" s="14">
        <f t="shared" si="14"/>
        <v>0</v>
      </c>
      <c r="V68" s="14">
        <f t="shared" si="15"/>
        <v>0</v>
      </c>
      <c r="W68" s="14">
        <f t="shared" si="16"/>
        <v>0</v>
      </c>
      <c r="X68" s="14">
        <f t="shared" si="17"/>
        <v>0</v>
      </c>
      <c r="Y68" s="14">
        <f t="shared" si="18"/>
        <v>0</v>
      </c>
      <c r="Z68" s="14">
        <f t="shared" si="19"/>
        <v>0</v>
      </c>
      <c r="AA68" s="14">
        <f t="shared" si="20"/>
        <v>0</v>
      </c>
      <c r="AC68" s="2">
        <v>13</v>
      </c>
      <c r="AD68">
        <f t="shared" ref="AD68:AE68" si="88">AD42</f>
        <v>2070</v>
      </c>
      <c r="AE68">
        <f t="shared" si="88"/>
        <v>18.27</v>
      </c>
      <c r="AG68" s="2">
        <v>13</v>
      </c>
      <c r="AH68" s="4">
        <f>PEM!AQ68</f>
        <v>2070</v>
      </c>
      <c r="AI68" s="6">
        <f>PEM!BV68</f>
        <v>18.007495380105404</v>
      </c>
      <c r="AK68" s="2">
        <v>13</v>
      </c>
      <c r="AL68" s="19">
        <f t="shared" si="8"/>
        <v>0</v>
      </c>
      <c r="AM68" s="19">
        <f t="shared" si="9"/>
        <v>1.4577519769051826E-2</v>
      </c>
    </row>
    <row r="69" spans="2:39" x14ac:dyDescent="0.25">
      <c r="B69" s="2">
        <v>14</v>
      </c>
      <c r="C69">
        <f t="shared" ref="C69:I69" si="89">C43</f>
        <v>155</v>
      </c>
      <c r="D69">
        <f t="shared" si="89"/>
        <v>155</v>
      </c>
      <c r="E69">
        <f t="shared" si="89"/>
        <v>385.64000000000004</v>
      </c>
      <c r="F69">
        <f t="shared" si="89"/>
        <v>385.64000000000004</v>
      </c>
      <c r="G69">
        <f t="shared" si="89"/>
        <v>300</v>
      </c>
      <c r="H69">
        <f t="shared" si="89"/>
        <v>310</v>
      </c>
      <c r="I69">
        <f t="shared" si="89"/>
        <v>329.64000000000004</v>
      </c>
      <c r="K69" s="2">
        <v>14</v>
      </c>
      <c r="L69" s="13">
        <f>PEM!H69</f>
        <v>155</v>
      </c>
      <c r="M69" s="13">
        <f>PEM!I69</f>
        <v>155</v>
      </c>
      <c r="N69" s="13">
        <f>PEM!J69</f>
        <v>385.64000000000004</v>
      </c>
      <c r="O69" s="13">
        <f>PEM!K69</f>
        <v>385.64000000000004</v>
      </c>
      <c r="P69" s="13">
        <f>PEM!L69</f>
        <v>300</v>
      </c>
      <c r="Q69" s="13">
        <f>PEM!M69</f>
        <v>310</v>
      </c>
      <c r="R69" s="13">
        <f>PEM!N69</f>
        <v>329.64000000000004</v>
      </c>
      <c r="U69" s="14">
        <f t="shared" si="14"/>
        <v>0</v>
      </c>
      <c r="V69" s="14">
        <f t="shared" si="15"/>
        <v>0</v>
      </c>
      <c r="W69" s="14">
        <f t="shared" si="16"/>
        <v>0</v>
      </c>
      <c r="X69" s="14">
        <f t="shared" si="17"/>
        <v>0</v>
      </c>
      <c r="Y69" s="14">
        <f t="shared" si="18"/>
        <v>0</v>
      </c>
      <c r="Z69" s="14">
        <f t="shared" si="19"/>
        <v>0</v>
      </c>
      <c r="AA69" s="14">
        <f t="shared" si="20"/>
        <v>0</v>
      </c>
      <c r="AC69" s="2">
        <v>14</v>
      </c>
      <c r="AD69">
        <f t="shared" ref="AD69:AE69" si="90">AD43</f>
        <v>2020.9200000000003</v>
      </c>
      <c r="AE69">
        <f t="shared" si="90"/>
        <v>18.62</v>
      </c>
      <c r="AG69" s="2">
        <v>14</v>
      </c>
      <c r="AH69" s="4">
        <f>PEM!AQ69</f>
        <v>2020.9200000000003</v>
      </c>
      <c r="AI69" s="6">
        <f>PEM!BV69</f>
        <v>17.487709897322144</v>
      </c>
      <c r="AK69" s="2">
        <v>14</v>
      </c>
      <c r="AL69" s="19">
        <f t="shared" ref="AL69:AL131" si="91">IF(AND(AD69=0,AH69=0),0,ABS(AD69-AH69)/AH69)</f>
        <v>0</v>
      </c>
      <c r="AM69" s="19">
        <f t="shared" ref="AM69:AM131" si="92">IF(AND(AE69=0,AI69=0),0,ABS(AE69-AI69)/AI69)</f>
        <v>6.4747763390748031E-2</v>
      </c>
    </row>
    <row r="70" spans="2:39" x14ac:dyDescent="0.25">
      <c r="B70" s="2">
        <v>15</v>
      </c>
      <c r="C70">
        <f t="shared" ref="C70:I70" si="93">C44</f>
        <v>155</v>
      </c>
      <c r="D70">
        <f t="shared" si="93"/>
        <v>155</v>
      </c>
      <c r="E70">
        <f t="shared" si="93"/>
        <v>365.34333333333319</v>
      </c>
      <c r="F70">
        <f t="shared" si="93"/>
        <v>365.34333333333319</v>
      </c>
      <c r="G70">
        <f t="shared" si="93"/>
        <v>300</v>
      </c>
      <c r="H70">
        <f t="shared" si="93"/>
        <v>310</v>
      </c>
      <c r="I70">
        <f t="shared" si="93"/>
        <v>309.34333333333313</v>
      </c>
      <c r="K70" s="2">
        <v>15</v>
      </c>
      <c r="L70" s="13">
        <f>PEM!H70</f>
        <v>155</v>
      </c>
      <c r="M70" s="13">
        <f>PEM!I70</f>
        <v>155</v>
      </c>
      <c r="N70" s="13">
        <f>PEM!J70</f>
        <v>365.34333333333319</v>
      </c>
      <c r="O70" s="13">
        <f>PEM!K70</f>
        <v>365.34333333333319</v>
      </c>
      <c r="P70" s="13">
        <f>PEM!L70</f>
        <v>300</v>
      </c>
      <c r="Q70" s="13">
        <f>PEM!M70</f>
        <v>310</v>
      </c>
      <c r="R70" s="13">
        <f>PEM!N70</f>
        <v>309.34333333333313</v>
      </c>
      <c r="U70" s="14">
        <f t="shared" si="14"/>
        <v>0</v>
      </c>
      <c r="V70" s="14">
        <f t="shared" si="15"/>
        <v>0</v>
      </c>
      <c r="W70" s="14">
        <f t="shared" si="16"/>
        <v>0</v>
      </c>
      <c r="X70" s="14">
        <f t="shared" si="17"/>
        <v>0</v>
      </c>
      <c r="Y70" s="14">
        <f t="shared" si="18"/>
        <v>0</v>
      </c>
      <c r="Z70" s="14">
        <f t="shared" si="19"/>
        <v>0</v>
      </c>
      <c r="AA70" s="14">
        <f t="shared" si="20"/>
        <v>0</v>
      </c>
      <c r="AC70" s="2">
        <v>15</v>
      </c>
      <c r="AD70">
        <f t="shared" ref="AD70:AE70" si="94">AD44</f>
        <v>1960.0299999999997</v>
      </c>
      <c r="AE70">
        <f t="shared" si="94"/>
        <v>18.63</v>
      </c>
      <c r="AG70" s="2">
        <v>15</v>
      </c>
      <c r="AH70" s="4">
        <f>PEM!AQ70</f>
        <v>1960.0299999999997</v>
      </c>
      <c r="AI70" s="6">
        <f>PEM!BV70</f>
        <v>18.09642307762698</v>
      </c>
      <c r="AK70" s="2">
        <v>15</v>
      </c>
      <c r="AL70" s="19">
        <f t="shared" si="91"/>
        <v>0</v>
      </c>
      <c r="AM70" s="19">
        <f t="shared" si="92"/>
        <v>2.9485214845175245E-2</v>
      </c>
    </row>
    <row r="71" spans="2:39" x14ac:dyDescent="0.25">
      <c r="B71" s="2">
        <v>16</v>
      </c>
      <c r="C71">
        <f t="shared" ref="C71:I71" si="95">C45</f>
        <v>155</v>
      </c>
      <c r="D71">
        <f t="shared" si="95"/>
        <v>155</v>
      </c>
      <c r="E71">
        <f t="shared" si="95"/>
        <v>390.57666666666665</v>
      </c>
      <c r="F71">
        <f t="shared" si="95"/>
        <v>390.57666666666665</v>
      </c>
      <c r="G71">
        <f t="shared" si="95"/>
        <v>300</v>
      </c>
      <c r="H71">
        <f t="shared" si="95"/>
        <v>310</v>
      </c>
      <c r="I71">
        <f t="shared" si="95"/>
        <v>334.57666666666665</v>
      </c>
      <c r="K71" s="2">
        <v>16</v>
      </c>
      <c r="L71" s="13">
        <f>PEM!H71</f>
        <v>155</v>
      </c>
      <c r="M71" s="13">
        <f>PEM!I71</f>
        <v>155</v>
      </c>
      <c r="N71" s="13">
        <f>PEM!J71</f>
        <v>390.57666666666665</v>
      </c>
      <c r="O71" s="13">
        <f>PEM!K71</f>
        <v>390.57666666666665</v>
      </c>
      <c r="P71" s="13">
        <f>PEM!L71</f>
        <v>300</v>
      </c>
      <c r="Q71" s="13">
        <f>PEM!M71</f>
        <v>310</v>
      </c>
      <c r="R71" s="13">
        <f>PEM!N71</f>
        <v>334.57666666666665</v>
      </c>
      <c r="U71" s="14">
        <f t="shared" si="14"/>
        <v>0</v>
      </c>
      <c r="V71" s="14">
        <f t="shared" si="15"/>
        <v>0</v>
      </c>
      <c r="W71" s="14">
        <f t="shared" si="16"/>
        <v>0</v>
      </c>
      <c r="X71" s="14">
        <f t="shared" si="17"/>
        <v>0</v>
      </c>
      <c r="Y71" s="14">
        <f t="shared" si="18"/>
        <v>0</v>
      </c>
      <c r="Z71" s="14">
        <f t="shared" si="19"/>
        <v>0</v>
      </c>
      <c r="AA71" s="14">
        <f t="shared" si="20"/>
        <v>0</v>
      </c>
      <c r="AC71" s="2">
        <v>16</v>
      </c>
      <c r="AD71">
        <f t="shared" ref="AD71:AE71" si="96">AD45</f>
        <v>2035.7299999999998</v>
      </c>
      <c r="AE71">
        <f t="shared" si="96"/>
        <v>18.46</v>
      </c>
      <c r="AG71" s="2">
        <v>16</v>
      </c>
      <c r="AH71" s="4">
        <f>PEM!AQ71</f>
        <v>2035.7299999999998</v>
      </c>
      <c r="AI71" s="6">
        <f>PEM!BV71</f>
        <v>17.5614535105349</v>
      </c>
      <c r="AK71" s="2">
        <v>16</v>
      </c>
      <c r="AL71" s="19">
        <f t="shared" si="91"/>
        <v>0</v>
      </c>
      <c r="AM71" s="19">
        <f t="shared" si="92"/>
        <v>5.1165838233496672E-2</v>
      </c>
    </row>
    <row r="72" spans="2:39" x14ac:dyDescent="0.25">
      <c r="B72" s="2">
        <v>17</v>
      </c>
      <c r="C72">
        <f t="shared" ref="C72:I72" si="97">C46</f>
        <v>155</v>
      </c>
      <c r="D72">
        <f t="shared" si="97"/>
        <v>155</v>
      </c>
      <c r="E72">
        <f t="shared" si="97"/>
        <v>400</v>
      </c>
      <c r="F72">
        <f t="shared" si="97"/>
        <v>400.00000000000148</v>
      </c>
      <c r="G72">
        <f t="shared" si="97"/>
        <v>300</v>
      </c>
      <c r="H72">
        <f t="shared" si="97"/>
        <v>310</v>
      </c>
      <c r="I72">
        <f t="shared" si="97"/>
        <v>350</v>
      </c>
      <c r="K72" s="2">
        <v>17</v>
      </c>
      <c r="L72" s="13">
        <f>PEM!H72</f>
        <v>155</v>
      </c>
      <c r="M72" s="13">
        <f>PEM!I72</f>
        <v>155</v>
      </c>
      <c r="N72" s="13">
        <f>PEM!J72</f>
        <v>400</v>
      </c>
      <c r="O72" s="13">
        <f>PEM!K72</f>
        <v>400</v>
      </c>
      <c r="P72" s="13">
        <f>PEM!L72</f>
        <v>300</v>
      </c>
      <c r="Q72" s="13">
        <f>PEM!M72</f>
        <v>310</v>
      </c>
      <c r="R72" s="13">
        <f>PEM!N72</f>
        <v>350</v>
      </c>
      <c r="U72" s="14">
        <f t="shared" si="14"/>
        <v>0</v>
      </c>
      <c r="V72" s="14">
        <f t="shared" si="15"/>
        <v>0</v>
      </c>
      <c r="W72" s="14">
        <f t="shared" si="16"/>
        <v>0</v>
      </c>
      <c r="X72" s="14">
        <f t="shared" si="17"/>
        <v>3.6948222259525077E-15</v>
      </c>
      <c r="Y72" s="14">
        <f t="shared" si="18"/>
        <v>0</v>
      </c>
      <c r="Z72" s="14">
        <f t="shared" si="19"/>
        <v>0</v>
      </c>
      <c r="AA72" s="14">
        <f t="shared" si="20"/>
        <v>0</v>
      </c>
      <c r="AC72" s="2">
        <v>17</v>
      </c>
      <c r="AD72">
        <f t="shared" ref="AD72:AE72" si="98">AD46</f>
        <v>2070.0000000000014</v>
      </c>
      <c r="AE72">
        <f t="shared" si="98"/>
        <v>18.600000000000001</v>
      </c>
      <c r="AG72" s="2">
        <v>17</v>
      </c>
      <c r="AH72" s="4">
        <f>PEM!AQ72</f>
        <v>2070</v>
      </c>
      <c r="AI72" s="6">
        <f>PEM!BV72</f>
        <v>18.701849383698086</v>
      </c>
      <c r="AK72" s="2">
        <v>17</v>
      </c>
      <c r="AL72" s="19">
        <f t="shared" si="91"/>
        <v>6.5905413171951322E-16</v>
      </c>
      <c r="AM72" s="19">
        <f t="shared" si="92"/>
        <v>5.4459525156300287E-3</v>
      </c>
    </row>
    <row r="73" spans="2:39" x14ac:dyDescent="0.25">
      <c r="B73" s="2">
        <v>18</v>
      </c>
      <c r="C73">
        <f t="shared" ref="C73:I73" si="99">C47</f>
        <v>155</v>
      </c>
      <c r="D73">
        <f t="shared" si="99"/>
        <v>155</v>
      </c>
      <c r="E73">
        <f t="shared" si="99"/>
        <v>372.88333333333327</v>
      </c>
      <c r="F73">
        <f t="shared" si="99"/>
        <v>372.88333333333327</v>
      </c>
      <c r="G73">
        <f t="shared" si="99"/>
        <v>300</v>
      </c>
      <c r="H73">
        <f t="shared" si="99"/>
        <v>310</v>
      </c>
      <c r="I73">
        <f t="shared" si="99"/>
        <v>316.88333333333316</v>
      </c>
      <c r="K73" s="2">
        <v>18</v>
      </c>
      <c r="L73" s="13">
        <f>PEM!H73</f>
        <v>155</v>
      </c>
      <c r="M73" s="13">
        <f>PEM!I73</f>
        <v>155</v>
      </c>
      <c r="N73" s="13">
        <f>PEM!J73</f>
        <v>372.88333333333327</v>
      </c>
      <c r="O73" s="13">
        <f>PEM!K73</f>
        <v>372.88333333333327</v>
      </c>
      <c r="P73" s="13">
        <f>PEM!L73</f>
        <v>300</v>
      </c>
      <c r="Q73" s="13">
        <f>PEM!M73</f>
        <v>310</v>
      </c>
      <c r="R73" s="13">
        <f>PEM!N73</f>
        <v>316.88333333333316</v>
      </c>
      <c r="U73" s="14">
        <f t="shared" si="14"/>
        <v>0</v>
      </c>
      <c r="V73" s="14">
        <f t="shared" si="15"/>
        <v>0</v>
      </c>
      <c r="W73" s="14">
        <f t="shared" si="16"/>
        <v>0</v>
      </c>
      <c r="X73" s="14">
        <f t="shared" si="17"/>
        <v>0</v>
      </c>
      <c r="Y73" s="14">
        <f t="shared" si="18"/>
        <v>0</v>
      </c>
      <c r="Z73" s="14">
        <f t="shared" si="19"/>
        <v>0</v>
      </c>
      <c r="AA73" s="14">
        <f t="shared" si="20"/>
        <v>0</v>
      </c>
      <c r="AC73" s="2">
        <v>18</v>
      </c>
      <c r="AD73">
        <f t="shared" ref="AD73:AE73" si="100">AD47</f>
        <v>1982.6499999999996</v>
      </c>
      <c r="AE73">
        <f t="shared" si="100"/>
        <v>19.28</v>
      </c>
      <c r="AG73" s="2">
        <v>18</v>
      </c>
      <c r="AH73" s="4">
        <f>PEM!AQ73</f>
        <v>1982.6499999999996</v>
      </c>
      <c r="AI73" s="6">
        <f>PEM!BV73</f>
        <v>20.125165755759586</v>
      </c>
      <c r="AK73" s="2">
        <v>18</v>
      </c>
      <c r="AL73" s="19">
        <f t="shared" si="91"/>
        <v>0</v>
      </c>
      <c r="AM73" s="19">
        <f t="shared" si="92"/>
        <v>4.1995468063049761E-2</v>
      </c>
    </row>
    <row r="74" spans="2:39" x14ac:dyDescent="0.25">
      <c r="B74" s="2">
        <v>19</v>
      </c>
      <c r="C74">
        <f t="shared" ref="C74:I74" si="101">C48</f>
        <v>155</v>
      </c>
      <c r="D74">
        <f t="shared" si="101"/>
        <v>155</v>
      </c>
      <c r="E74">
        <f t="shared" si="101"/>
        <v>400</v>
      </c>
      <c r="F74">
        <f t="shared" si="101"/>
        <v>400</v>
      </c>
      <c r="G74">
        <f t="shared" si="101"/>
        <v>300</v>
      </c>
      <c r="H74">
        <f t="shared" si="101"/>
        <v>310</v>
      </c>
      <c r="I74">
        <f t="shared" si="101"/>
        <v>350</v>
      </c>
      <c r="K74" s="2">
        <v>19</v>
      </c>
      <c r="L74" s="13">
        <f>PEM!H74</f>
        <v>155</v>
      </c>
      <c r="M74" s="13">
        <f>PEM!I74</f>
        <v>155</v>
      </c>
      <c r="N74" s="13">
        <f>PEM!J74</f>
        <v>400</v>
      </c>
      <c r="O74" s="13">
        <f>PEM!K74</f>
        <v>400</v>
      </c>
      <c r="P74" s="13">
        <f>PEM!L74</f>
        <v>300</v>
      </c>
      <c r="Q74" s="13">
        <f>PEM!M74</f>
        <v>310</v>
      </c>
      <c r="R74" s="13">
        <f>PEM!N74</f>
        <v>350</v>
      </c>
      <c r="U74" s="14">
        <f t="shared" si="14"/>
        <v>0</v>
      </c>
      <c r="V74" s="14">
        <f t="shared" si="15"/>
        <v>0</v>
      </c>
      <c r="W74" s="14">
        <f t="shared" si="16"/>
        <v>0</v>
      </c>
      <c r="X74" s="14">
        <f t="shared" si="17"/>
        <v>0</v>
      </c>
      <c r="Y74" s="14">
        <f t="shared" si="18"/>
        <v>0</v>
      </c>
      <c r="Z74" s="14">
        <f t="shared" si="19"/>
        <v>0</v>
      </c>
      <c r="AA74" s="14">
        <f t="shared" si="20"/>
        <v>0</v>
      </c>
      <c r="AC74" s="2">
        <v>19</v>
      </c>
      <c r="AD74">
        <f t="shared" ref="AD74:AE74" si="102">AD48</f>
        <v>2070</v>
      </c>
      <c r="AE74">
        <f t="shared" si="102"/>
        <v>19</v>
      </c>
      <c r="AG74" s="2">
        <v>19</v>
      </c>
      <c r="AH74" s="4">
        <f>PEM!AQ74</f>
        <v>2070</v>
      </c>
      <c r="AI74" s="6">
        <f>PEM!BV74</f>
        <v>18.643065748671457</v>
      </c>
      <c r="AK74" s="2">
        <v>19</v>
      </c>
      <c r="AL74" s="19">
        <f t="shared" si="91"/>
        <v>0</v>
      </c>
      <c r="AM74" s="19">
        <f t="shared" si="92"/>
        <v>1.9145684306454726E-2</v>
      </c>
    </row>
    <row r="75" spans="2:39" x14ac:dyDescent="0.25">
      <c r="B75" s="2">
        <v>20</v>
      </c>
      <c r="C75">
        <f t="shared" ref="C75:I75" si="103">C49</f>
        <v>155</v>
      </c>
      <c r="D75">
        <f t="shared" si="103"/>
        <v>155</v>
      </c>
      <c r="E75">
        <f t="shared" si="103"/>
        <v>400</v>
      </c>
      <c r="F75">
        <f t="shared" si="103"/>
        <v>400</v>
      </c>
      <c r="G75">
        <f t="shared" si="103"/>
        <v>300</v>
      </c>
      <c r="H75">
        <f t="shared" si="103"/>
        <v>310</v>
      </c>
      <c r="I75">
        <f t="shared" si="103"/>
        <v>350</v>
      </c>
      <c r="K75" s="2">
        <v>20</v>
      </c>
      <c r="L75" s="13">
        <f>PEM!H75</f>
        <v>155</v>
      </c>
      <c r="M75" s="13">
        <f>PEM!I75</f>
        <v>155</v>
      </c>
      <c r="N75" s="13">
        <f>PEM!J75</f>
        <v>400</v>
      </c>
      <c r="O75" s="13">
        <f>PEM!K75</f>
        <v>400</v>
      </c>
      <c r="P75" s="13">
        <f>PEM!L75</f>
        <v>300</v>
      </c>
      <c r="Q75" s="13">
        <f>PEM!M75</f>
        <v>310</v>
      </c>
      <c r="R75" s="13">
        <f>PEM!N75</f>
        <v>350</v>
      </c>
      <c r="U75" s="14">
        <f t="shared" si="14"/>
        <v>0</v>
      </c>
      <c r="V75" s="14">
        <f t="shared" si="15"/>
        <v>0</v>
      </c>
      <c r="W75" s="14">
        <f t="shared" si="16"/>
        <v>0</v>
      </c>
      <c r="X75" s="14">
        <f t="shared" si="17"/>
        <v>0</v>
      </c>
      <c r="Y75" s="14">
        <f t="shared" si="18"/>
        <v>0</v>
      </c>
      <c r="Z75" s="14">
        <f t="shared" si="19"/>
        <v>0</v>
      </c>
      <c r="AA75" s="14">
        <f t="shared" si="20"/>
        <v>0</v>
      </c>
      <c r="AC75" s="2">
        <v>20</v>
      </c>
      <c r="AD75">
        <f t="shared" ref="AD75:AE75" si="104">AD49</f>
        <v>2070</v>
      </c>
      <c r="AE75">
        <f t="shared" si="104"/>
        <v>18.190000000000001</v>
      </c>
      <c r="AG75" s="2">
        <v>20</v>
      </c>
      <c r="AH75" s="4">
        <f>PEM!AQ75</f>
        <v>2070</v>
      </c>
      <c r="AI75" s="6">
        <f>PEM!BV75</f>
        <v>17.367964250397318</v>
      </c>
      <c r="AK75" s="2">
        <v>20</v>
      </c>
      <c r="AL75" s="19">
        <f t="shared" si="91"/>
        <v>0</v>
      </c>
      <c r="AM75" s="19">
        <f t="shared" si="92"/>
        <v>4.7330575866649328E-2</v>
      </c>
    </row>
    <row r="76" spans="2:39" x14ac:dyDescent="0.25">
      <c r="B76" s="2">
        <v>21</v>
      </c>
      <c r="C76">
        <f t="shared" ref="C76:I76" si="105">C50</f>
        <v>155</v>
      </c>
      <c r="D76">
        <f t="shared" si="105"/>
        <v>155</v>
      </c>
      <c r="E76">
        <f t="shared" si="105"/>
        <v>357.94333333333338</v>
      </c>
      <c r="F76">
        <f t="shared" si="105"/>
        <v>357.94333333333338</v>
      </c>
      <c r="G76">
        <f t="shared" si="105"/>
        <v>300</v>
      </c>
      <c r="H76">
        <f t="shared" si="105"/>
        <v>310</v>
      </c>
      <c r="I76">
        <f t="shared" si="105"/>
        <v>301.94333333333333</v>
      </c>
      <c r="K76" s="2">
        <v>21</v>
      </c>
      <c r="L76" s="13">
        <f>PEM!H76</f>
        <v>155</v>
      </c>
      <c r="M76" s="13">
        <f>PEM!I76</f>
        <v>155</v>
      </c>
      <c r="N76" s="13">
        <f>PEM!J76</f>
        <v>357.94333333333338</v>
      </c>
      <c r="O76" s="13">
        <f>PEM!K76</f>
        <v>357.94333333333338</v>
      </c>
      <c r="P76" s="13">
        <f>PEM!L76</f>
        <v>300</v>
      </c>
      <c r="Q76" s="13">
        <f>PEM!M76</f>
        <v>310</v>
      </c>
      <c r="R76" s="13">
        <f>PEM!N76</f>
        <v>301.94333333333333</v>
      </c>
      <c r="U76" s="14">
        <f t="shared" si="14"/>
        <v>0</v>
      </c>
      <c r="V76" s="14">
        <f t="shared" si="15"/>
        <v>0</v>
      </c>
      <c r="W76" s="14">
        <f t="shared" si="16"/>
        <v>0</v>
      </c>
      <c r="X76" s="14">
        <f t="shared" si="17"/>
        <v>0</v>
      </c>
      <c r="Y76" s="14">
        <f t="shared" si="18"/>
        <v>0</v>
      </c>
      <c r="Z76" s="14">
        <f t="shared" si="19"/>
        <v>0</v>
      </c>
      <c r="AA76" s="14">
        <f t="shared" si="20"/>
        <v>0</v>
      </c>
      <c r="AC76" s="2">
        <v>21</v>
      </c>
      <c r="AD76">
        <f t="shared" ref="AD76:AE76" si="106">AD50</f>
        <v>1937.8300000000002</v>
      </c>
      <c r="AE76">
        <f t="shared" si="106"/>
        <v>18.55</v>
      </c>
      <c r="AG76" s="2">
        <v>21</v>
      </c>
      <c r="AH76" s="4">
        <f>PEM!AQ76</f>
        <v>1937.8300000000002</v>
      </c>
      <c r="AI76" s="6">
        <f>PEM!BV76</f>
        <v>17.931144235113493</v>
      </c>
      <c r="AK76" s="2">
        <v>21</v>
      </c>
      <c r="AL76" s="19">
        <f t="shared" si="91"/>
        <v>0</v>
      </c>
      <c r="AM76" s="19">
        <f t="shared" si="92"/>
        <v>3.4512898718121923E-2</v>
      </c>
    </row>
    <row r="77" spans="2:39" x14ac:dyDescent="0.25">
      <c r="B77" s="2">
        <v>22</v>
      </c>
      <c r="C77">
        <f t="shared" ref="C77:I77" si="107">C51</f>
        <v>155</v>
      </c>
      <c r="D77">
        <f t="shared" si="107"/>
        <v>155</v>
      </c>
      <c r="E77">
        <f t="shared" si="107"/>
        <v>329.23511627906987</v>
      </c>
      <c r="F77">
        <f t="shared" si="107"/>
        <v>329.23511627906987</v>
      </c>
      <c r="G77">
        <f t="shared" si="107"/>
        <v>300</v>
      </c>
      <c r="H77">
        <f t="shared" si="107"/>
        <v>289.30465116279078</v>
      </c>
      <c r="I77">
        <f t="shared" si="107"/>
        <v>273.23511627906981</v>
      </c>
      <c r="K77" s="2">
        <v>22</v>
      </c>
      <c r="L77" s="13">
        <f>PEM!H77</f>
        <v>155</v>
      </c>
      <c r="M77" s="13">
        <f>PEM!I77</f>
        <v>155</v>
      </c>
      <c r="N77" s="13">
        <f>PEM!J77</f>
        <v>329.23511627906987</v>
      </c>
      <c r="O77" s="13">
        <f>PEM!K77</f>
        <v>329.23511627906987</v>
      </c>
      <c r="P77" s="13">
        <f>PEM!L77</f>
        <v>300</v>
      </c>
      <c r="Q77" s="13">
        <f>PEM!M77</f>
        <v>289.30465116279078</v>
      </c>
      <c r="R77" s="13">
        <f>PEM!N77</f>
        <v>273.23511627906981</v>
      </c>
      <c r="U77" s="14">
        <f t="shared" si="14"/>
        <v>0</v>
      </c>
      <c r="V77" s="14">
        <f t="shared" si="15"/>
        <v>0</v>
      </c>
      <c r="W77" s="14">
        <f t="shared" si="16"/>
        <v>0</v>
      </c>
      <c r="X77" s="14">
        <f t="shared" si="17"/>
        <v>0</v>
      </c>
      <c r="Y77" s="14">
        <f t="shared" si="18"/>
        <v>0</v>
      </c>
      <c r="Z77" s="14">
        <f t="shared" si="19"/>
        <v>0</v>
      </c>
      <c r="AA77" s="14">
        <f t="shared" si="20"/>
        <v>0</v>
      </c>
      <c r="AC77" s="2">
        <v>22</v>
      </c>
      <c r="AD77">
        <f t="shared" ref="AD77:AE77" si="108">AD51</f>
        <v>1831.0100000000004</v>
      </c>
      <c r="AE77">
        <f t="shared" si="108"/>
        <v>18.28</v>
      </c>
      <c r="AG77" s="2">
        <v>22</v>
      </c>
      <c r="AH77" s="4">
        <f>PEM!AQ77</f>
        <v>1831.0100000000004</v>
      </c>
      <c r="AI77" s="6">
        <f>PEM!BV77</f>
        <v>17.401221682398713</v>
      </c>
      <c r="AK77" s="2">
        <v>22</v>
      </c>
      <c r="AL77" s="19">
        <f t="shared" si="91"/>
        <v>0</v>
      </c>
      <c r="AM77" s="19">
        <f t="shared" si="92"/>
        <v>5.0500955257076562E-2</v>
      </c>
    </row>
    <row r="78" spans="2:39" x14ac:dyDescent="0.25">
      <c r="B78" s="2">
        <v>23</v>
      </c>
      <c r="C78">
        <f t="shared" ref="C78:I78" si="109">C52</f>
        <v>108.49999999999999</v>
      </c>
      <c r="D78">
        <f t="shared" si="109"/>
        <v>108.49999999999999</v>
      </c>
      <c r="E78">
        <f t="shared" si="109"/>
        <v>200</v>
      </c>
      <c r="F78">
        <f t="shared" si="109"/>
        <v>357.69000000000011</v>
      </c>
      <c r="G78">
        <f t="shared" si="109"/>
        <v>300</v>
      </c>
      <c r="H78">
        <f t="shared" si="109"/>
        <v>216.99999999999997</v>
      </c>
      <c r="I78">
        <f t="shared" si="109"/>
        <v>240</v>
      </c>
      <c r="K78" s="2">
        <v>23</v>
      </c>
      <c r="L78" s="13">
        <f>PEM!H78</f>
        <v>108.5</v>
      </c>
      <c r="M78" s="13">
        <f>PEM!I78</f>
        <v>108.5</v>
      </c>
      <c r="N78" s="13">
        <f>PEM!J78</f>
        <v>200</v>
      </c>
      <c r="O78" s="13">
        <f>PEM!K78</f>
        <v>357.69000000000011</v>
      </c>
      <c r="P78" s="13">
        <f>PEM!L78</f>
        <v>300</v>
      </c>
      <c r="Q78" s="13">
        <f>PEM!M78</f>
        <v>217</v>
      </c>
      <c r="R78" s="13">
        <f>PEM!N78</f>
        <v>240</v>
      </c>
      <c r="U78" s="14">
        <f t="shared" si="14"/>
        <v>1.3097561949494937E-16</v>
      </c>
      <c r="V78" s="14">
        <f t="shared" si="15"/>
        <v>1.3097561949494937E-16</v>
      </c>
      <c r="W78" s="14">
        <f t="shared" si="16"/>
        <v>0</v>
      </c>
      <c r="X78" s="14">
        <f t="shared" si="17"/>
        <v>0</v>
      </c>
      <c r="Y78" s="14">
        <f t="shared" si="18"/>
        <v>0</v>
      </c>
      <c r="Z78" s="14">
        <f t="shared" si="19"/>
        <v>1.3097561949494937E-16</v>
      </c>
      <c r="AA78" s="14">
        <f t="shared" si="20"/>
        <v>0</v>
      </c>
      <c r="AC78" s="2">
        <v>23</v>
      </c>
      <c r="AD78">
        <f t="shared" ref="AD78:AE78" si="110">AD52</f>
        <v>1531.69</v>
      </c>
      <c r="AE78">
        <f t="shared" si="110"/>
        <v>18.47</v>
      </c>
      <c r="AG78" s="2">
        <v>23</v>
      </c>
      <c r="AH78" s="4">
        <f>PEM!AQ78</f>
        <v>1531.69</v>
      </c>
      <c r="AI78" s="6">
        <f>PEM!BV78</f>
        <v>18.748416783405144</v>
      </c>
      <c r="AK78" s="2">
        <v>23</v>
      </c>
      <c r="AL78" s="19">
        <f t="shared" si="91"/>
        <v>0</v>
      </c>
      <c r="AM78" s="19">
        <f t="shared" si="92"/>
        <v>1.4850149035068459E-2</v>
      </c>
    </row>
    <row r="79" spans="2:39" x14ac:dyDescent="0.25">
      <c r="B79" s="2">
        <v>24</v>
      </c>
      <c r="C79">
        <f t="shared" ref="C79:I79" si="111">C53</f>
        <v>155</v>
      </c>
      <c r="D79">
        <f t="shared" si="111"/>
        <v>155</v>
      </c>
      <c r="E79">
        <f t="shared" si="111"/>
        <v>255.25627906976746</v>
      </c>
      <c r="F79">
        <f t="shared" si="111"/>
        <v>255.25627906976743</v>
      </c>
      <c r="G79">
        <f t="shared" si="111"/>
        <v>300</v>
      </c>
      <c r="H79">
        <f t="shared" si="111"/>
        <v>222.05116279069765</v>
      </c>
      <c r="I79">
        <f t="shared" si="111"/>
        <v>199.25627906976743</v>
      </c>
      <c r="K79" s="2">
        <v>24</v>
      </c>
      <c r="L79" s="13">
        <f>PEM!H79</f>
        <v>155</v>
      </c>
      <c r="M79" s="13">
        <f>PEM!I79</f>
        <v>155</v>
      </c>
      <c r="N79" s="13">
        <f>PEM!J79</f>
        <v>255.25627906976746</v>
      </c>
      <c r="O79" s="13">
        <f>PEM!K79</f>
        <v>255.25627906976743</v>
      </c>
      <c r="P79" s="13">
        <f>PEM!L79</f>
        <v>300</v>
      </c>
      <c r="Q79" s="13">
        <f>PEM!M79</f>
        <v>222.05116279069765</v>
      </c>
      <c r="R79" s="13">
        <f>PEM!N79</f>
        <v>199.25627906976743</v>
      </c>
      <c r="U79" s="14">
        <f t="shared" si="14"/>
        <v>0</v>
      </c>
      <c r="V79" s="14">
        <f t="shared" si="15"/>
        <v>0</v>
      </c>
      <c r="W79" s="14">
        <f t="shared" si="16"/>
        <v>0</v>
      </c>
      <c r="X79" s="14">
        <f t="shared" si="17"/>
        <v>0</v>
      </c>
      <c r="Y79" s="14">
        <f t="shared" si="18"/>
        <v>0</v>
      </c>
      <c r="Z79" s="14">
        <f t="shared" si="19"/>
        <v>0</v>
      </c>
      <c r="AA79" s="14">
        <f t="shared" si="20"/>
        <v>0</v>
      </c>
      <c r="AC79" s="2">
        <v>24</v>
      </c>
      <c r="AD79">
        <f t="shared" ref="AD79:AE79" si="112">AD53</f>
        <v>1541.8200000000002</v>
      </c>
      <c r="AE79">
        <f t="shared" si="112"/>
        <v>15.85</v>
      </c>
      <c r="AG79" s="2">
        <v>24</v>
      </c>
      <c r="AH79" s="4">
        <f>PEM!AQ79</f>
        <v>1541.8200000000002</v>
      </c>
      <c r="AI79" s="6">
        <f>PEM!BV79</f>
        <v>15.568631399380669</v>
      </c>
      <c r="AK79" s="2">
        <v>24</v>
      </c>
      <c r="AL79" s="19">
        <f t="shared" si="91"/>
        <v>0</v>
      </c>
      <c r="AM79" s="19">
        <f t="shared" si="92"/>
        <v>1.8072789662842415E-2</v>
      </c>
    </row>
    <row r="80" spans="2:39" x14ac:dyDescent="0.25">
      <c r="AH80" s="4"/>
      <c r="AI80" s="6"/>
      <c r="AK80" s="12" t="s">
        <v>9</v>
      </c>
      <c r="AL80" s="19">
        <f>AVERAGE(AL56:AL79)</f>
        <v>7.3244627536495738E-17</v>
      </c>
      <c r="AM80" s="19">
        <f>AVERAGE(AM56:AM79)</f>
        <v>3.6320492414078719E-2</v>
      </c>
    </row>
    <row r="81" spans="2:42" x14ac:dyDescent="0.25">
      <c r="B81" s="1" t="s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K81" s="1" t="s">
        <v>0</v>
      </c>
      <c r="L81" s="2">
        <v>6</v>
      </c>
      <c r="M81" s="2">
        <v>7</v>
      </c>
      <c r="N81" s="2">
        <v>8</v>
      </c>
      <c r="O81" s="2">
        <v>9</v>
      </c>
      <c r="P81" s="2">
        <v>10</v>
      </c>
      <c r="Q81" s="2">
        <v>11</v>
      </c>
      <c r="R81" s="2">
        <v>12</v>
      </c>
      <c r="T81" s="1" t="s">
        <v>0</v>
      </c>
      <c r="U81" s="2">
        <v>6</v>
      </c>
      <c r="V81" s="2">
        <v>7</v>
      </c>
      <c r="W81" s="2">
        <v>8</v>
      </c>
      <c r="X81" s="2">
        <v>9</v>
      </c>
      <c r="Y81" s="2">
        <v>10</v>
      </c>
      <c r="Z81" s="2">
        <v>11</v>
      </c>
      <c r="AA81" s="2">
        <v>12</v>
      </c>
      <c r="AC81" s="1" t="s">
        <v>0</v>
      </c>
      <c r="AD81" s="2" t="s">
        <v>1</v>
      </c>
      <c r="AE81" s="2" t="s">
        <v>2</v>
      </c>
      <c r="AG81" s="1" t="s">
        <v>0</v>
      </c>
      <c r="AH81" s="2" t="s">
        <v>1</v>
      </c>
      <c r="AI81" s="2" t="s">
        <v>2</v>
      </c>
      <c r="AK81" s="1" t="s">
        <v>0</v>
      </c>
      <c r="AL81" s="2" t="s">
        <v>1</v>
      </c>
      <c r="AM81" s="2" t="s">
        <v>2</v>
      </c>
      <c r="AO81" s="12" t="s">
        <v>14</v>
      </c>
      <c r="AP81">
        <f>PEM!BT81</f>
        <v>568818.1236138494</v>
      </c>
    </row>
    <row r="82" spans="2:42" x14ac:dyDescent="0.25">
      <c r="B82" s="2">
        <v>1</v>
      </c>
      <c r="C82">
        <f>C56</f>
        <v>0</v>
      </c>
      <c r="D82">
        <f t="shared" ref="D82:I82" si="113">D56</f>
        <v>108.50000000000004</v>
      </c>
      <c r="E82">
        <f t="shared" si="113"/>
        <v>200</v>
      </c>
      <c r="F82">
        <f t="shared" si="113"/>
        <v>200</v>
      </c>
      <c r="G82">
        <f t="shared" si="113"/>
        <v>300</v>
      </c>
      <c r="H82">
        <f t="shared" si="113"/>
        <v>277.90000000000003</v>
      </c>
      <c r="I82">
        <f t="shared" si="113"/>
        <v>260.69</v>
      </c>
      <c r="K82" s="2">
        <v>1</v>
      </c>
      <c r="L82" s="13">
        <f>PEM!H82</f>
        <v>0</v>
      </c>
      <c r="M82" s="13">
        <f>PEM!I82</f>
        <v>108.5</v>
      </c>
      <c r="N82" s="13">
        <f>PEM!J82</f>
        <v>200</v>
      </c>
      <c r="O82" s="13">
        <f>PEM!K82</f>
        <v>200</v>
      </c>
      <c r="P82" s="13">
        <f>PEM!L82</f>
        <v>300</v>
      </c>
      <c r="Q82" s="13">
        <f>PEM!M82</f>
        <v>277.90000000000003</v>
      </c>
      <c r="R82" s="13">
        <f>PEM!N82</f>
        <v>260.69</v>
      </c>
      <c r="U82" s="14">
        <f t="shared" si="14"/>
        <v>0</v>
      </c>
      <c r="V82" s="14">
        <f t="shared" si="15"/>
        <v>3.9292685848484786E-16</v>
      </c>
      <c r="W82" s="14">
        <f t="shared" si="16"/>
        <v>0</v>
      </c>
      <c r="X82" s="14">
        <f t="shared" si="17"/>
        <v>0</v>
      </c>
      <c r="Y82" s="14">
        <f t="shared" si="18"/>
        <v>0</v>
      </c>
      <c r="Z82" s="14">
        <f t="shared" si="19"/>
        <v>0</v>
      </c>
      <c r="AA82" s="14">
        <f t="shared" si="20"/>
        <v>0</v>
      </c>
      <c r="AC82" s="2">
        <v>1</v>
      </c>
      <c r="AD82">
        <f>AD56</f>
        <v>1347.0900000000001</v>
      </c>
      <c r="AE82">
        <f>AE56</f>
        <v>18.86</v>
      </c>
      <c r="AG82" s="2">
        <v>1</v>
      </c>
      <c r="AH82" s="4">
        <f>PEM!AQ82</f>
        <v>1347.0900000000001</v>
      </c>
      <c r="AI82" s="6">
        <f>PEM!BV82</f>
        <v>21.138232579273289</v>
      </c>
      <c r="AK82" s="2">
        <v>1</v>
      </c>
      <c r="AL82" s="19">
        <f t="shared" si="91"/>
        <v>0</v>
      </c>
      <c r="AM82" s="19">
        <f t="shared" si="92"/>
        <v>0.10777781778724345</v>
      </c>
      <c r="AO82" s="12" t="s">
        <v>8</v>
      </c>
      <c r="AP82">
        <f>AP56</f>
        <v>614750.07298033114</v>
      </c>
    </row>
    <row r="83" spans="2:42" x14ac:dyDescent="0.25">
      <c r="B83" s="2">
        <v>2</v>
      </c>
      <c r="C83">
        <f t="shared" ref="C83:I83" si="114">C57</f>
        <v>0</v>
      </c>
      <c r="D83">
        <f t="shared" si="114"/>
        <v>155</v>
      </c>
      <c r="E83">
        <f t="shared" si="114"/>
        <v>226.26744186046511</v>
      </c>
      <c r="F83">
        <f t="shared" si="114"/>
        <v>226.26744186046511</v>
      </c>
      <c r="G83">
        <f t="shared" si="114"/>
        <v>300</v>
      </c>
      <c r="H83">
        <f t="shared" si="114"/>
        <v>195.69767441860466</v>
      </c>
      <c r="I83">
        <f t="shared" si="114"/>
        <v>170.26744186046506</v>
      </c>
      <c r="K83" s="2">
        <v>2</v>
      </c>
      <c r="L83" s="13">
        <f>PEM!H83</f>
        <v>0</v>
      </c>
      <c r="M83" s="13">
        <f>PEM!I83</f>
        <v>155</v>
      </c>
      <c r="N83" s="13">
        <f>PEM!J83</f>
        <v>226.26744186046511</v>
      </c>
      <c r="O83" s="13">
        <f>PEM!K83</f>
        <v>226.26744186046511</v>
      </c>
      <c r="P83" s="13">
        <f>PEM!L83</f>
        <v>300</v>
      </c>
      <c r="Q83" s="13">
        <f>PEM!M83</f>
        <v>195.69767441860466</v>
      </c>
      <c r="R83" s="13">
        <f>PEM!N83</f>
        <v>170.26744186046506</v>
      </c>
      <c r="U83" s="14">
        <f t="shared" si="14"/>
        <v>0</v>
      </c>
      <c r="V83" s="14">
        <f t="shared" si="15"/>
        <v>0</v>
      </c>
      <c r="W83" s="14">
        <f t="shared" si="16"/>
        <v>0</v>
      </c>
      <c r="X83" s="14">
        <f t="shared" si="17"/>
        <v>0</v>
      </c>
      <c r="Y83" s="14">
        <f t="shared" si="18"/>
        <v>0</v>
      </c>
      <c r="Z83" s="14">
        <f t="shared" si="19"/>
        <v>0</v>
      </c>
      <c r="AA83" s="14">
        <f t="shared" si="20"/>
        <v>0</v>
      </c>
      <c r="AC83" s="2">
        <v>2</v>
      </c>
      <c r="AD83">
        <f t="shared" ref="AD83:AE83" si="115">AD57</f>
        <v>1273.5</v>
      </c>
      <c r="AE83">
        <f t="shared" si="115"/>
        <v>18.48</v>
      </c>
      <c r="AG83" s="2">
        <v>2</v>
      </c>
      <c r="AH83" s="4">
        <f>PEM!AQ83</f>
        <v>1273.5</v>
      </c>
      <c r="AI83" s="6">
        <f>PEM!BV83</f>
        <v>18.933267547697124</v>
      </c>
      <c r="AK83" s="2">
        <v>2</v>
      </c>
      <c r="AL83" s="19">
        <f t="shared" si="91"/>
        <v>0</v>
      </c>
      <c r="AM83" s="19">
        <f t="shared" si="92"/>
        <v>2.3940270561076765E-2</v>
      </c>
      <c r="AO83" s="12" t="s">
        <v>7</v>
      </c>
      <c r="AP83">
        <f>ABS(AP82-AP81)/AP81</f>
        <v>8.074979938167956E-2</v>
      </c>
    </row>
    <row r="84" spans="2:42" x14ac:dyDescent="0.25">
      <c r="B84" s="2">
        <v>3</v>
      </c>
      <c r="C84">
        <f t="shared" ref="C84:I84" si="116">C58</f>
        <v>108.50000000000004</v>
      </c>
      <c r="D84">
        <f t="shared" si="116"/>
        <v>151.12142857142862</v>
      </c>
      <c r="E84">
        <f t="shared" si="116"/>
        <v>177.23357142857142</v>
      </c>
      <c r="F84">
        <f t="shared" si="116"/>
        <v>177.23357142857142</v>
      </c>
      <c r="G84">
        <f t="shared" si="116"/>
        <v>300</v>
      </c>
      <c r="H84">
        <f t="shared" si="116"/>
        <v>151.12142857142862</v>
      </c>
      <c r="I84">
        <f t="shared" si="116"/>
        <v>140</v>
      </c>
      <c r="K84" s="2">
        <v>3</v>
      </c>
      <c r="L84" s="13">
        <f>PEM!H84</f>
        <v>108.5</v>
      </c>
      <c r="M84" s="13">
        <f>PEM!I84</f>
        <v>151.12142857142862</v>
      </c>
      <c r="N84" s="13">
        <f>PEM!J84</f>
        <v>177.23357142857142</v>
      </c>
      <c r="O84" s="13">
        <f>PEM!K84</f>
        <v>177.23357142857142</v>
      </c>
      <c r="P84" s="13">
        <f>PEM!L84</f>
        <v>300</v>
      </c>
      <c r="Q84" s="13">
        <f>PEM!M84</f>
        <v>151.12142857142862</v>
      </c>
      <c r="R84" s="13">
        <f>PEM!N84</f>
        <v>140</v>
      </c>
      <c r="U84" s="14">
        <f t="shared" si="14"/>
        <v>3.9292685848484786E-16</v>
      </c>
      <c r="V84" s="14">
        <f t="shared" si="15"/>
        <v>0</v>
      </c>
      <c r="W84" s="14">
        <f t="shared" si="16"/>
        <v>0</v>
      </c>
      <c r="X84" s="14">
        <f t="shared" si="17"/>
        <v>0</v>
      </c>
      <c r="Y84" s="14">
        <f t="shared" si="18"/>
        <v>0</v>
      </c>
      <c r="Z84" s="14">
        <f t="shared" si="19"/>
        <v>0</v>
      </c>
      <c r="AA84" s="14">
        <f t="shared" si="20"/>
        <v>0</v>
      </c>
      <c r="AC84" s="2">
        <v>3</v>
      </c>
      <c r="AD84">
        <f t="shared" ref="AD84:AE84" si="117">AD58</f>
        <v>1205.21</v>
      </c>
      <c r="AE84">
        <f t="shared" si="117"/>
        <v>18.54</v>
      </c>
      <c r="AG84" s="2">
        <v>3</v>
      </c>
      <c r="AH84" s="4">
        <f>PEM!AQ84</f>
        <v>1205.21</v>
      </c>
      <c r="AI84" s="6">
        <f>PEM!BV84</f>
        <v>19.794702107672833</v>
      </c>
      <c r="AK84" s="2">
        <v>3</v>
      </c>
      <c r="AL84" s="19">
        <f t="shared" si="91"/>
        <v>0</v>
      </c>
      <c r="AM84" s="19">
        <f t="shared" si="92"/>
        <v>6.3385753463119102E-2</v>
      </c>
    </row>
    <row r="85" spans="2:42" x14ac:dyDescent="0.25">
      <c r="B85" s="2">
        <v>4</v>
      </c>
      <c r="C85">
        <f t="shared" ref="C85:I85" si="118">C59</f>
        <v>137.15576923076924</v>
      </c>
      <c r="D85">
        <f t="shared" si="118"/>
        <v>137.15576923076924</v>
      </c>
      <c r="E85">
        <f t="shared" si="118"/>
        <v>161.8713461538461</v>
      </c>
      <c r="F85">
        <f t="shared" si="118"/>
        <v>161.8713461538461</v>
      </c>
      <c r="G85">
        <f t="shared" si="118"/>
        <v>300</v>
      </c>
      <c r="H85">
        <f t="shared" si="118"/>
        <v>137.15576923076924</v>
      </c>
      <c r="I85">
        <f t="shared" si="118"/>
        <v>140</v>
      </c>
      <c r="K85" s="2">
        <v>4</v>
      </c>
      <c r="L85" s="13">
        <f>PEM!H85</f>
        <v>137.15576923076924</v>
      </c>
      <c r="M85" s="13">
        <f>PEM!I85</f>
        <v>137.15576923076924</v>
      </c>
      <c r="N85" s="13">
        <f>PEM!J85</f>
        <v>161.8713461538461</v>
      </c>
      <c r="O85" s="13">
        <f>PEM!K85</f>
        <v>161.8713461538461</v>
      </c>
      <c r="P85" s="13">
        <f>PEM!L85</f>
        <v>300</v>
      </c>
      <c r="Q85" s="13">
        <f>PEM!M85</f>
        <v>137.15576923076924</v>
      </c>
      <c r="R85" s="13">
        <f>PEM!N85</f>
        <v>140</v>
      </c>
      <c r="U85" s="14">
        <f t="shared" si="14"/>
        <v>0</v>
      </c>
      <c r="V85" s="14">
        <f t="shared" si="15"/>
        <v>0</v>
      </c>
      <c r="W85" s="14">
        <f t="shared" si="16"/>
        <v>0</v>
      </c>
      <c r="X85" s="14">
        <f t="shared" si="17"/>
        <v>0</v>
      </c>
      <c r="Y85" s="14">
        <f t="shared" si="18"/>
        <v>0</v>
      </c>
      <c r="Z85" s="14">
        <f t="shared" si="19"/>
        <v>0</v>
      </c>
      <c r="AA85" s="14">
        <f t="shared" si="20"/>
        <v>0</v>
      </c>
      <c r="AC85" s="2">
        <v>4</v>
      </c>
      <c r="AD85">
        <f t="shared" ref="AD85:AE85" si="119">AD59</f>
        <v>1175.21</v>
      </c>
      <c r="AE85">
        <f t="shared" si="119"/>
        <v>18.43</v>
      </c>
      <c r="AG85" s="2">
        <v>4</v>
      </c>
      <c r="AH85" s="4">
        <f>PEM!AQ85</f>
        <v>1175.21</v>
      </c>
      <c r="AI85" s="6">
        <f>PEM!BV85</f>
        <v>19.807202246614072</v>
      </c>
      <c r="AK85" s="2">
        <v>4</v>
      </c>
      <c r="AL85" s="19">
        <f t="shared" si="91"/>
        <v>0</v>
      </c>
      <c r="AM85" s="19">
        <f t="shared" si="92"/>
        <v>6.9530377358038881E-2</v>
      </c>
    </row>
    <row r="86" spans="2:42" x14ac:dyDescent="0.25">
      <c r="B86" s="2">
        <v>5</v>
      </c>
      <c r="C86">
        <f t="shared" ref="C86:I86" si="120">C60</f>
        <v>138.93269230769229</v>
      </c>
      <c r="D86">
        <f t="shared" si="120"/>
        <v>138.93269230769229</v>
      </c>
      <c r="E86">
        <f t="shared" si="120"/>
        <v>163.82596153846154</v>
      </c>
      <c r="F86">
        <f t="shared" si="120"/>
        <v>163.82596153846154</v>
      </c>
      <c r="G86">
        <f t="shared" si="120"/>
        <v>300</v>
      </c>
      <c r="H86">
        <f t="shared" si="120"/>
        <v>138.93269230769229</v>
      </c>
      <c r="I86">
        <f t="shared" si="120"/>
        <v>140</v>
      </c>
      <c r="K86" s="2">
        <v>5</v>
      </c>
      <c r="L86" s="13">
        <f>PEM!H86</f>
        <v>138.93269230769229</v>
      </c>
      <c r="M86" s="13">
        <f>PEM!I86</f>
        <v>138.93269230769229</v>
      </c>
      <c r="N86" s="13">
        <f>PEM!J86</f>
        <v>163.82596153846154</v>
      </c>
      <c r="O86" s="13">
        <f>PEM!K86</f>
        <v>163.82596153846154</v>
      </c>
      <c r="P86" s="13">
        <f>PEM!L86</f>
        <v>300</v>
      </c>
      <c r="Q86" s="13">
        <f>PEM!M86</f>
        <v>138.93269230769229</v>
      </c>
      <c r="R86" s="13">
        <f>PEM!N86</f>
        <v>140</v>
      </c>
      <c r="U86" s="14">
        <f t="shared" si="14"/>
        <v>0</v>
      </c>
      <c r="V86" s="14">
        <f t="shared" si="15"/>
        <v>0</v>
      </c>
      <c r="W86" s="14">
        <f t="shared" si="16"/>
        <v>0</v>
      </c>
      <c r="X86" s="14">
        <f t="shared" si="17"/>
        <v>0</v>
      </c>
      <c r="Y86" s="14">
        <f t="shared" si="18"/>
        <v>0</v>
      </c>
      <c r="Z86" s="14">
        <f t="shared" si="19"/>
        <v>0</v>
      </c>
      <c r="AA86" s="14">
        <f t="shared" si="20"/>
        <v>0</v>
      </c>
      <c r="AC86" s="2">
        <v>5</v>
      </c>
      <c r="AD86">
        <f t="shared" ref="AD86:AE86" si="121">AD60</f>
        <v>1184.45</v>
      </c>
      <c r="AE86">
        <f t="shared" si="121"/>
        <v>18.690000000000001</v>
      </c>
      <c r="AG86" s="2">
        <v>5</v>
      </c>
      <c r="AH86" s="4">
        <f>PEM!AQ86</f>
        <v>1184.45</v>
      </c>
      <c r="AI86" s="6">
        <f>PEM!BV86</f>
        <v>19.558100657707048</v>
      </c>
      <c r="AK86" s="2">
        <v>5</v>
      </c>
      <c r="AL86" s="19">
        <f t="shared" si="91"/>
        <v>0</v>
      </c>
      <c r="AM86" s="19">
        <f t="shared" si="92"/>
        <v>4.4385734223377327E-2</v>
      </c>
    </row>
    <row r="87" spans="2:42" x14ac:dyDescent="0.25">
      <c r="B87" s="2">
        <v>6</v>
      </c>
      <c r="C87">
        <f t="shared" ref="C87:I87" si="122">C61</f>
        <v>155</v>
      </c>
      <c r="D87">
        <f t="shared" si="122"/>
        <v>155</v>
      </c>
      <c r="E87">
        <f t="shared" si="122"/>
        <v>227.17302325581394</v>
      </c>
      <c r="F87">
        <f t="shared" si="122"/>
        <v>227.17302325581394</v>
      </c>
      <c r="G87">
        <f t="shared" si="122"/>
        <v>300</v>
      </c>
      <c r="H87">
        <f t="shared" si="122"/>
        <v>196.52093023255821</v>
      </c>
      <c r="I87">
        <f t="shared" si="122"/>
        <v>171.17302325581392</v>
      </c>
      <c r="K87" s="2">
        <v>6</v>
      </c>
      <c r="L87" s="13">
        <f>PEM!H87</f>
        <v>155</v>
      </c>
      <c r="M87" s="13">
        <f>PEM!I87</f>
        <v>155</v>
      </c>
      <c r="N87" s="13">
        <f>PEM!J87</f>
        <v>227.17302325581394</v>
      </c>
      <c r="O87" s="13">
        <f>PEM!K87</f>
        <v>227.17302325581394</v>
      </c>
      <c r="P87" s="13">
        <f>PEM!L87</f>
        <v>300</v>
      </c>
      <c r="Q87" s="13">
        <f>PEM!M87</f>
        <v>196.52093023255821</v>
      </c>
      <c r="R87" s="13">
        <f>PEM!N87</f>
        <v>171.17302325581392</v>
      </c>
      <c r="U87" s="14">
        <f t="shared" si="14"/>
        <v>0</v>
      </c>
      <c r="V87" s="14">
        <f t="shared" si="15"/>
        <v>0</v>
      </c>
      <c r="W87" s="14">
        <f t="shared" si="16"/>
        <v>0</v>
      </c>
      <c r="X87" s="14">
        <f t="shared" si="17"/>
        <v>0</v>
      </c>
      <c r="Y87" s="14">
        <f t="shared" si="18"/>
        <v>0</v>
      </c>
      <c r="Z87" s="14">
        <f t="shared" si="19"/>
        <v>0</v>
      </c>
      <c r="AA87" s="14">
        <f t="shared" si="20"/>
        <v>0</v>
      </c>
      <c r="AC87" s="2">
        <v>6</v>
      </c>
      <c r="AD87">
        <f t="shared" ref="AD87:AE87" si="123">AD61</f>
        <v>1432.04</v>
      </c>
      <c r="AE87">
        <f t="shared" si="123"/>
        <v>16.190000000000001</v>
      </c>
      <c r="AG87" s="2">
        <v>6</v>
      </c>
      <c r="AH87" s="4">
        <f>PEM!AQ87</f>
        <v>1432.04</v>
      </c>
      <c r="AI87" s="6">
        <f>PEM!BV87</f>
        <v>16.063152595004205</v>
      </c>
      <c r="AK87" s="2">
        <v>6</v>
      </c>
      <c r="AL87" s="19">
        <f t="shared" si="91"/>
        <v>0</v>
      </c>
      <c r="AM87" s="19">
        <f t="shared" si="92"/>
        <v>7.8967938731558454E-3</v>
      </c>
    </row>
    <row r="88" spans="2:42" x14ac:dyDescent="0.25">
      <c r="B88" s="2">
        <v>7</v>
      </c>
      <c r="C88">
        <f t="shared" ref="C88:I88" si="124">C62</f>
        <v>155</v>
      </c>
      <c r="D88">
        <f t="shared" si="124"/>
        <v>155</v>
      </c>
      <c r="E88">
        <f t="shared" si="124"/>
        <v>259.25465116279082</v>
      </c>
      <c r="F88">
        <f t="shared" si="124"/>
        <v>259.25465116279082</v>
      </c>
      <c r="G88">
        <f t="shared" si="124"/>
        <v>300</v>
      </c>
      <c r="H88">
        <f t="shared" si="124"/>
        <v>225.68604651162806</v>
      </c>
      <c r="I88">
        <f t="shared" si="124"/>
        <v>203.25465116279076</v>
      </c>
      <c r="K88" s="2">
        <v>7</v>
      </c>
      <c r="L88" s="13">
        <f>PEM!H88</f>
        <v>155</v>
      </c>
      <c r="M88" s="13">
        <f>PEM!I88</f>
        <v>155</v>
      </c>
      <c r="N88" s="13">
        <f>PEM!J88</f>
        <v>259.25465116279082</v>
      </c>
      <c r="O88" s="13">
        <f>PEM!K88</f>
        <v>259.25465116279082</v>
      </c>
      <c r="P88" s="13">
        <f>PEM!L88</f>
        <v>300</v>
      </c>
      <c r="Q88" s="13">
        <f>PEM!M88</f>
        <v>225.68604651162806</v>
      </c>
      <c r="R88" s="13">
        <f>PEM!N88</f>
        <v>203.25465116279076</v>
      </c>
      <c r="U88" s="14">
        <f t="shared" si="14"/>
        <v>0</v>
      </c>
      <c r="V88" s="14">
        <f t="shared" si="15"/>
        <v>0</v>
      </c>
      <c r="W88" s="14">
        <f t="shared" si="16"/>
        <v>0</v>
      </c>
      <c r="X88" s="14">
        <f t="shared" si="17"/>
        <v>0</v>
      </c>
      <c r="Y88" s="14">
        <f t="shared" si="18"/>
        <v>0</v>
      </c>
      <c r="Z88" s="14">
        <f t="shared" si="19"/>
        <v>0</v>
      </c>
      <c r="AA88" s="14">
        <f t="shared" si="20"/>
        <v>0</v>
      </c>
      <c r="AC88" s="2">
        <v>7</v>
      </c>
      <c r="AD88">
        <f t="shared" ref="AD88:AE88" si="125">AD62</f>
        <v>1557.4500000000007</v>
      </c>
      <c r="AE88">
        <f t="shared" si="125"/>
        <v>18.559999999999999</v>
      </c>
      <c r="AG88" s="2">
        <v>7</v>
      </c>
      <c r="AH88" s="4">
        <f>PEM!AQ88</f>
        <v>1557.4500000000007</v>
      </c>
      <c r="AI88" s="6">
        <f>PEM!BV88</f>
        <v>17.932989126699905</v>
      </c>
      <c r="AK88" s="2">
        <v>7</v>
      </c>
      <c r="AL88" s="19">
        <f t="shared" si="91"/>
        <v>0</v>
      </c>
      <c r="AM88" s="19">
        <f t="shared" si="92"/>
        <v>3.4964102686403556E-2</v>
      </c>
    </row>
    <row r="89" spans="2:42" x14ac:dyDescent="0.25">
      <c r="B89" s="2">
        <v>8</v>
      </c>
      <c r="C89">
        <f t="shared" ref="C89:I89" si="126">C63</f>
        <v>155</v>
      </c>
      <c r="D89">
        <f t="shared" si="126"/>
        <v>155</v>
      </c>
      <c r="E89">
        <f t="shared" si="126"/>
        <v>336.3927906976744</v>
      </c>
      <c r="F89">
        <f t="shared" si="126"/>
        <v>336.3927906976744</v>
      </c>
      <c r="G89">
        <f t="shared" si="126"/>
        <v>300</v>
      </c>
      <c r="H89">
        <f t="shared" si="126"/>
        <v>295.81162790697675</v>
      </c>
      <c r="I89">
        <f t="shared" si="126"/>
        <v>280.39279069767434</v>
      </c>
      <c r="K89" s="2">
        <v>8</v>
      </c>
      <c r="L89" s="13">
        <f>PEM!H89</f>
        <v>155</v>
      </c>
      <c r="M89" s="13">
        <f>PEM!I89</f>
        <v>155</v>
      </c>
      <c r="N89" s="13">
        <f>PEM!J89</f>
        <v>336.3927906976744</v>
      </c>
      <c r="O89" s="13">
        <f>PEM!K89</f>
        <v>336.3927906976744</v>
      </c>
      <c r="P89" s="13">
        <f>PEM!L89</f>
        <v>300</v>
      </c>
      <c r="Q89" s="13">
        <f>PEM!M89</f>
        <v>295.81162790697675</v>
      </c>
      <c r="R89" s="13">
        <f>PEM!N89</f>
        <v>280.39279069767434</v>
      </c>
      <c r="U89" s="14">
        <f t="shared" si="14"/>
        <v>0</v>
      </c>
      <c r="V89" s="14">
        <f t="shared" si="15"/>
        <v>0</v>
      </c>
      <c r="W89" s="14">
        <f t="shared" si="16"/>
        <v>0</v>
      </c>
      <c r="X89" s="14">
        <f t="shared" si="17"/>
        <v>0</v>
      </c>
      <c r="Y89" s="14">
        <f t="shared" si="18"/>
        <v>0</v>
      </c>
      <c r="Z89" s="14">
        <f t="shared" si="19"/>
        <v>0</v>
      </c>
      <c r="AA89" s="14">
        <f t="shared" si="20"/>
        <v>0</v>
      </c>
      <c r="AC89" s="2">
        <v>8</v>
      </c>
      <c r="AD89">
        <f t="shared" ref="AD89:AE89" si="127">AD63</f>
        <v>1858.99</v>
      </c>
      <c r="AE89">
        <f t="shared" si="127"/>
        <v>18.43</v>
      </c>
      <c r="AG89" s="2">
        <v>8</v>
      </c>
      <c r="AH89" s="4">
        <f>PEM!AQ89</f>
        <v>1858.99</v>
      </c>
      <c r="AI89" s="6">
        <f>PEM!BV89</f>
        <v>17.446544708014013</v>
      </c>
      <c r="AK89" s="2">
        <v>8</v>
      </c>
      <c r="AL89" s="19">
        <f t="shared" si="91"/>
        <v>0</v>
      </c>
      <c r="AM89" s="19">
        <f t="shared" si="92"/>
        <v>5.6369631261956397E-2</v>
      </c>
    </row>
    <row r="90" spans="2:42" x14ac:dyDescent="0.25">
      <c r="B90" s="2">
        <v>9</v>
      </c>
      <c r="C90">
        <f t="shared" ref="C90:I90" si="128">C64</f>
        <v>155</v>
      </c>
      <c r="D90">
        <f t="shared" si="128"/>
        <v>155</v>
      </c>
      <c r="E90">
        <f t="shared" si="128"/>
        <v>400</v>
      </c>
      <c r="F90">
        <f t="shared" si="128"/>
        <v>400</v>
      </c>
      <c r="G90">
        <f t="shared" si="128"/>
        <v>300</v>
      </c>
      <c r="H90">
        <f t="shared" si="128"/>
        <v>310.00000000000097</v>
      </c>
      <c r="I90">
        <f t="shared" si="128"/>
        <v>350</v>
      </c>
      <c r="K90" s="2">
        <v>9</v>
      </c>
      <c r="L90" s="13">
        <f>PEM!H90</f>
        <v>155</v>
      </c>
      <c r="M90" s="13">
        <f>PEM!I90</f>
        <v>155</v>
      </c>
      <c r="N90" s="13">
        <f>PEM!J90</f>
        <v>400</v>
      </c>
      <c r="O90" s="13">
        <f>PEM!K90</f>
        <v>400</v>
      </c>
      <c r="P90" s="13">
        <f>PEM!L90</f>
        <v>300</v>
      </c>
      <c r="Q90" s="13">
        <f>PEM!M90</f>
        <v>310</v>
      </c>
      <c r="R90" s="13">
        <f>PEM!N90</f>
        <v>350</v>
      </c>
      <c r="U90" s="14">
        <f t="shared" si="14"/>
        <v>0</v>
      </c>
      <c r="V90" s="14">
        <f t="shared" si="15"/>
        <v>0</v>
      </c>
      <c r="W90" s="14">
        <f t="shared" si="16"/>
        <v>0</v>
      </c>
      <c r="X90" s="14">
        <f t="shared" si="17"/>
        <v>0</v>
      </c>
      <c r="Y90" s="14">
        <f t="shared" si="18"/>
        <v>0</v>
      </c>
      <c r="Z90" s="14">
        <f t="shared" si="19"/>
        <v>3.1172197439797846E-15</v>
      </c>
      <c r="AA90" s="14">
        <f t="shared" si="20"/>
        <v>0</v>
      </c>
      <c r="AC90" s="2">
        <v>9</v>
      </c>
      <c r="AD90">
        <f t="shared" ref="AD90:AE90" si="129">AD64</f>
        <v>2070.0000000000009</v>
      </c>
      <c r="AE90">
        <f t="shared" si="129"/>
        <v>18.29</v>
      </c>
      <c r="AG90" s="2">
        <v>9</v>
      </c>
      <c r="AH90" s="4">
        <f>PEM!AQ90</f>
        <v>2070</v>
      </c>
      <c r="AI90" s="6">
        <f>PEM!BV90</f>
        <v>17.496886588954705</v>
      </c>
      <c r="AK90" s="2">
        <v>9</v>
      </c>
      <c r="AL90" s="19">
        <f t="shared" si="91"/>
        <v>4.3936942114634213E-16</v>
      </c>
      <c r="AM90" s="19">
        <f t="shared" si="92"/>
        <v>4.532883076158041E-2</v>
      </c>
    </row>
    <row r="91" spans="2:42" x14ac:dyDescent="0.25">
      <c r="B91" s="2">
        <v>10</v>
      </c>
      <c r="C91">
        <f t="shared" ref="C91:I91" si="130">C65</f>
        <v>155</v>
      </c>
      <c r="D91">
        <f t="shared" si="130"/>
        <v>155</v>
      </c>
      <c r="E91">
        <f t="shared" si="130"/>
        <v>399.99999999999983</v>
      </c>
      <c r="F91">
        <f t="shared" si="130"/>
        <v>399.99999999999983</v>
      </c>
      <c r="G91">
        <f t="shared" si="130"/>
        <v>300</v>
      </c>
      <c r="H91">
        <f t="shared" si="130"/>
        <v>310</v>
      </c>
      <c r="I91">
        <f t="shared" si="130"/>
        <v>346.29999999999978</v>
      </c>
      <c r="K91" s="2">
        <v>10</v>
      </c>
      <c r="L91" s="13">
        <f>PEM!H91</f>
        <v>155</v>
      </c>
      <c r="M91" s="13">
        <f>PEM!I91</f>
        <v>155</v>
      </c>
      <c r="N91" s="13">
        <f>PEM!J91</f>
        <v>400</v>
      </c>
      <c r="O91" s="13">
        <f>PEM!K91</f>
        <v>400</v>
      </c>
      <c r="P91" s="13">
        <f>PEM!L91</f>
        <v>300</v>
      </c>
      <c r="Q91" s="13">
        <f>PEM!M91</f>
        <v>310</v>
      </c>
      <c r="R91" s="13">
        <f>PEM!N91</f>
        <v>346.29999999999978</v>
      </c>
      <c r="U91" s="14">
        <f t="shared" si="14"/>
        <v>0</v>
      </c>
      <c r="V91" s="14">
        <f t="shared" si="15"/>
        <v>0</v>
      </c>
      <c r="W91" s="14">
        <f t="shared" si="16"/>
        <v>4.2632564145606029E-16</v>
      </c>
      <c r="X91" s="14">
        <f t="shared" si="17"/>
        <v>4.2632564145606029E-16</v>
      </c>
      <c r="Y91" s="14">
        <f t="shared" si="18"/>
        <v>0</v>
      </c>
      <c r="Z91" s="14">
        <f t="shared" si="19"/>
        <v>0</v>
      </c>
      <c r="AA91" s="14">
        <f t="shared" si="20"/>
        <v>0</v>
      </c>
      <c r="AC91" s="2">
        <v>10</v>
      </c>
      <c r="AD91">
        <f t="shared" ref="AD91:AE91" si="131">AD65</f>
        <v>2066.2999999999993</v>
      </c>
      <c r="AE91">
        <f t="shared" si="131"/>
        <v>18.649999999999999</v>
      </c>
      <c r="AG91" s="2">
        <v>10</v>
      </c>
      <c r="AH91" s="4">
        <f>PEM!AQ91</f>
        <v>2066.2999999999997</v>
      </c>
      <c r="AI91" s="6">
        <f>PEM!BV91</f>
        <v>17.39791864514541</v>
      </c>
      <c r="AK91" s="2">
        <v>10</v>
      </c>
      <c r="AL91" s="19">
        <f t="shared" si="91"/>
        <v>2.2007808686370042E-16</v>
      </c>
      <c r="AM91" s="19">
        <f t="shared" si="92"/>
        <v>7.1967307147051213E-2</v>
      </c>
    </row>
    <row r="92" spans="2:42" x14ac:dyDescent="0.25">
      <c r="B92" s="2">
        <v>11</v>
      </c>
      <c r="C92">
        <f t="shared" ref="C92:I92" si="132">C66</f>
        <v>155</v>
      </c>
      <c r="D92">
        <f t="shared" si="132"/>
        <v>155</v>
      </c>
      <c r="E92">
        <f t="shared" si="132"/>
        <v>385.73666666666685</v>
      </c>
      <c r="F92">
        <f t="shared" si="132"/>
        <v>385.73666666666668</v>
      </c>
      <c r="G92">
        <f t="shared" si="132"/>
        <v>300</v>
      </c>
      <c r="H92">
        <f t="shared" si="132"/>
        <v>310</v>
      </c>
      <c r="I92">
        <f t="shared" si="132"/>
        <v>329.73666666666662</v>
      </c>
      <c r="K92" s="2">
        <v>11</v>
      </c>
      <c r="L92" s="13">
        <f>PEM!H92</f>
        <v>155</v>
      </c>
      <c r="M92" s="13">
        <f>PEM!I92</f>
        <v>155</v>
      </c>
      <c r="N92" s="13">
        <f>PEM!J92</f>
        <v>385.73666666666685</v>
      </c>
      <c r="O92" s="13">
        <f>PEM!K92</f>
        <v>385.73666666666668</v>
      </c>
      <c r="P92" s="13">
        <f>PEM!L92</f>
        <v>300</v>
      </c>
      <c r="Q92" s="13">
        <f>PEM!M92</f>
        <v>310</v>
      </c>
      <c r="R92" s="13">
        <f>PEM!N92</f>
        <v>329.73666666666662</v>
      </c>
      <c r="U92" s="14">
        <f t="shared" si="14"/>
        <v>0</v>
      </c>
      <c r="V92" s="14">
        <f t="shared" si="15"/>
        <v>0</v>
      </c>
      <c r="W92" s="14">
        <f t="shared" si="16"/>
        <v>0</v>
      </c>
      <c r="X92" s="14">
        <f t="shared" si="17"/>
        <v>0</v>
      </c>
      <c r="Y92" s="14">
        <f t="shared" si="18"/>
        <v>0</v>
      </c>
      <c r="Z92" s="14">
        <f t="shared" si="19"/>
        <v>0</v>
      </c>
      <c r="AA92" s="14">
        <f t="shared" si="20"/>
        <v>0</v>
      </c>
      <c r="AC92" s="2">
        <v>11</v>
      </c>
      <c r="AD92">
        <f t="shared" ref="AD92:AE92" si="133">AD66</f>
        <v>2021.2100000000003</v>
      </c>
      <c r="AE92">
        <f t="shared" si="133"/>
        <v>18.739999999999998</v>
      </c>
      <c r="AG92" s="2">
        <v>11</v>
      </c>
      <c r="AH92" s="4">
        <f>PEM!AQ92</f>
        <v>2021.2100000000003</v>
      </c>
      <c r="AI92" s="6">
        <f>PEM!BV92</f>
        <v>17.772289409069341</v>
      </c>
      <c r="AK92" s="2">
        <v>11</v>
      </c>
      <c r="AL92" s="19">
        <f t="shared" si="91"/>
        <v>0</v>
      </c>
      <c r="AM92" s="19">
        <f t="shared" si="92"/>
        <v>5.4450530747987211E-2</v>
      </c>
    </row>
    <row r="93" spans="2:42" x14ac:dyDescent="0.25">
      <c r="B93" s="2">
        <v>12</v>
      </c>
      <c r="C93">
        <f t="shared" ref="C93:I93" si="134">C67</f>
        <v>155</v>
      </c>
      <c r="D93">
        <f t="shared" si="134"/>
        <v>155</v>
      </c>
      <c r="E93">
        <f t="shared" si="134"/>
        <v>400</v>
      </c>
      <c r="F93">
        <f t="shared" si="134"/>
        <v>400</v>
      </c>
      <c r="G93">
        <f t="shared" si="134"/>
        <v>300</v>
      </c>
      <c r="H93">
        <f t="shared" si="134"/>
        <v>310.00000000000114</v>
      </c>
      <c r="I93">
        <f t="shared" si="134"/>
        <v>350</v>
      </c>
      <c r="K93" s="2">
        <v>12</v>
      </c>
      <c r="L93" s="13">
        <f>PEM!H93</f>
        <v>155</v>
      </c>
      <c r="M93" s="13">
        <f>PEM!I93</f>
        <v>155</v>
      </c>
      <c r="N93" s="13">
        <f>PEM!J93</f>
        <v>400</v>
      </c>
      <c r="O93" s="13">
        <f>PEM!K93</f>
        <v>400</v>
      </c>
      <c r="P93" s="13">
        <f>PEM!L93</f>
        <v>300</v>
      </c>
      <c r="Q93" s="13">
        <f>PEM!M93</f>
        <v>310</v>
      </c>
      <c r="R93" s="13">
        <f>PEM!N93</f>
        <v>350</v>
      </c>
      <c r="U93" s="14">
        <f t="shared" si="14"/>
        <v>0</v>
      </c>
      <c r="V93" s="14">
        <f t="shared" si="15"/>
        <v>0</v>
      </c>
      <c r="W93" s="14">
        <f t="shared" si="16"/>
        <v>0</v>
      </c>
      <c r="X93" s="14">
        <f t="shared" si="17"/>
        <v>0</v>
      </c>
      <c r="Y93" s="14">
        <f t="shared" si="18"/>
        <v>0</v>
      </c>
      <c r="Z93" s="14">
        <f t="shared" si="19"/>
        <v>3.6673173458585681E-15</v>
      </c>
      <c r="AA93" s="14">
        <f t="shared" si="20"/>
        <v>0</v>
      </c>
      <c r="AC93" s="2">
        <v>12</v>
      </c>
      <c r="AD93">
        <f t="shared" ref="AD93:AE93" si="135">AD67</f>
        <v>2070.0000000000009</v>
      </c>
      <c r="AE93">
        <f t="shared" si="135"/>
        <v>18.59</v>
      </c>
      <c r="AG93" s="2">
        <v>12</v>
      </c>
      <c r="AH93" s="4">
        <f>PEM!AQ93</f>
        <v>2070</v>
      </c>
      <c r="AI93" s="6">
        <f>PEM!BV93</f>
        <v>18.432631076058552</v>
      </c>
      <c r="AK93" s="2">
        <v>12</v>
      </c>
      <c r="AL93" s="19">
        <f t="shared" si="91"/>
        <v>4.3936942114634213E-16</v>
      </c>
      <c r="AM93" s="19">
        <f t="shared" si="92"/>
        <v>8.5375182355734505E-3</v>
      </c>
    </row>
    <row r="94" spans="2:42" x14ac:dyDescent="0.25">
      <c r="B94" s="2">
        <v>13</v>
      </c>
      <c r="C94">
        <f t="shared" ref="C94:I94" si="136">C68</f>
        <v>155</v>
      </c>
      <c r="D94">
        <f t="shared" si="136"/>
        <v>155</v>
      </c>
      <c r="E94">
        <f t="shared" si="136"/>
        <v>400</v>
      </c>
      <c r="F94">
        <f t="shared" si="136"/>
        <v>400</v>
      </c>
      <c r="G94">
        <f t="shared" si="136"/>
        <v>300</v>
      </c>
      <c r="H94">
        <f t="shared" si="136"/>
        <v>310</v>
      </c>
      <c r="I94">
        <f t="shared" si="136"/>
        <v>350</v>
      </c>
      <c r="K94" s="2">
        <v>13</v>
      </c>
      <c r="L94" s="13">
        <f>PEM!H94</f>
        <v>155</v>
      </c>
      <c r="M94" s="13">
        <f>PEM!I94</f>
        <v>155</v>
      </c>
      <c r="N94" s="13">
        <f>PEM!J94</f>
        <v>400</v>
      </c>
      <c r="O94" s="13">
        <f>PEM!K94</f>
        <v>400</v>
      </c>
      <c r="P94" s="13">
        <f>PEM!L94</f>
        <v>300</v>
      </c>
      <c r="Q94" s="13">
        <f>PEM!M94</f>
        <v>310</v>
      </c>
      <c r="R94" s="13">
        <f>PEM!N94</f>
        <v>350</v>
      </c>
      <c r="U94" s="14">
        <f t="shared" si="14"/>
        <v>0</v>
      </c>
      <c r="V94" s="14">
        <f t="shared" si="15"/>
        <v>0</v>
      </c>
      <c r="W94" s="14">
        <f t="shared" si="16"/>
        <v>0</v>
      </c>
      <c r="X94" s="14">
        <f t="shared" si="17"/>
        <v>0</v>
      </c>
      <c r="Y94" s="14">
        <f t="shared" si="18"/>
        <v>0</v>
      </c>
      <c r="Z94" s="14">
        <f t="shared" si="19"/>
        <v>0</v>
      </c>
      <c r="AA94" s="14">
        <f t="shared" si="20"/>
        <v>0</v>
      </c>
      <c r="AC94" s="2">
        <v>13</v>
      </c>
      <c r="AD94">
        <f t="shared" ref="AD94:AE94" si="137">AD68</f>
        <v>2070</v>
      </c>
      <c r="AE94">
        <f t="shared" si="137"/>
        <v>18.27</v>
      </c>
      <c r="AG94" s="2">
        <v>13</v>
      </c>
      <c r="AH94" s="4">
        <f>PEM!AQ94</f>
        <v>2070</v>
      </c>
      <c r="AI94" s="6">
        <f>PEM!BV94</f>
        <v>17.901327031662046</v>
      </c>
      <c r="AK94" s="2">
        <v>13</v>
      </c>
      <c r="AL94" s="19">
        <f t="shared" si="91"/>
        <v>0</v>
      </c>
      <c r="AM94" s="19">
        <f t="shared" si="92"/>
        <v>2.0594728406775804E-2</v>
      </c>
    </row>
    <row r="95" spans="2:42" x14ac:dyDescent="0.25">
      <c r="B95" s="2">
        <v>14</v>
      </c>
      <c r="C95">
        <f t="shared" ref="C95:I95" si="138">C69</f>
        <v>155</v>
      </c>
      <c r="D95">
        <f t="shared" si="138"/>
        <v>155</v>
      </c>
      <c r="E95">
        <f t="shared" si="138"/>
        <v>385.64000000000004</v>
      </c>
      <c r="F95">
        <f t="shared" si="138"/>
        <v>385.64000000000004</v>
      </c>
      <c r="G95">
        <f t="shared" si="138"/>
        <v>300</v>
      </c>
      <c r="H95">
        <f t="shared" si="138"/>
        <v>310</v>
      </c>
      <c r="I95">
        <f t="shared" si="138"/>
        <v>329.64000000000004</v>
      </c>
      <c r="K95" s="2">
        <v>14</v>
      </c>
      <c r="L95" s="13">
        <f>PEM!H95</f>
        <v>155</v>
      </c>
      <c r="M95" s="13">
        <f>PEM!I95</f>
        <v>155</v>
      </c>
      <c r="N95" s="13">
        <f>PEM!J95</f>
        <v>385.64000000000004</v>
      </c>
      <c r="O95" s="13">
        <f>PEM!K95</f>
        <v>385.64000000000004</v>
      </c>
      <c r="P95" s="13">
        <f>PEM!L95</f>
        <v>300</v>
      </c>
      <c r="Q95" s="13">
        <f>PEM!M95</f>
        <v>310</v>
      </c>
      <c r="R95" s="13">
        <f>PEM!N95</f>
        <v>329.64000000000004</v>
      </c>
      <c r="U95" s="14">
        <f t="shared" si="14"/>
        <v>0</v>
      </c>
      <c r="V95" s="14">
        <f t="shared" si="15"/>
        <v>0</v>
      </c>
      <c r="W95" s="14">
        <f t="shared" si="16"/>
        <v>0</v>
      </c>
      <c r="X95" s="14">
        <f t="shared" si="17"/>
        <v>0</v>
      </c>
      <c r="Y95" s="14">
        <f t="shared" si="18"/>
        <v>0</v>
      </c>
      <c r="Z95" s="14">
        <f t="shared" si="19"/>
        <v>0</v>
      </c>
      <c r="AA95" s="14">
        <f t="shared" si="20"/>
        <v>0</v>
      </c>
      <c r="AC95" s="2">
        <v>14</v>
      </c>
      <c r="AD95">
        <f t="shared" ref="AD95:AE95" si="139">AD69</f>
        <v>2020.9200000000003</v>
      </c>
      <c r="AE95">
        <f t="shared" si="139"/>
        <v>18.62</v>
      </c>
      <c r="AG95" s="2">
        <v>14</v>
      </c>
      <c r="AH95" s="4">
        <f>PEM!AQ95</f>
        <v>2020.9200000000003</v>
      </c>
      <c r="AI95" s="6">
        <f>PEM!BV95</f>
        <v>18.357753040022953</v>
      </c>
      <c r="AK95" s="2">
        <v>14</v>
      </c>
      <c r="AL95" s="19">
        <f t="shared" si="91"/>
        <v>0</v>
      </c>
      <c r="AM95" s="19">
        <f t="shared" si="92"/>
        <v>1.4285351775095042E-2</v>
      </c>
    </row>
    <row r="96" spans="2:42" x14ac:dyDescent="0.25">
      <c r="B96" s="2">
        <v>15</v>
      </c>
      <c r="C96">
        <f t="shared" ref="C96:I96" si="140">C70</f>
        <v>155</v>
      </c>
      <c r="D96">
        <f t="shared" si="140"/>
        <v>155</v>
      </c>
      <c r="E96">
        <f t="shared" si="140"/>
        <v>365.34333333333319</v>
      </c>
      <c r="F96">
        <f t="shared" si="140"/>
        <v>365.34333333333319</v>
      </c>
      <c r="G96">
        <f t="shared" si="140"/>
        <v>300</v>
      </c>
      <c r="H96">
        <f t="shared" si="140"/>
        <v>310</v>
      </c>
      <c r="I96">
        <f t="shared" si="140"/>
        <v>309.34333333333313</v>
      </c>
      <c r="K96" s="2">
        <v>15</v>
      </c>
      <c r="L96" s="13">
        <f>PEM!H96</f>
        <v>155</v>
      </c>
      <c r="M96" s="13">
        <f>PEM!I96</f>
        <v>155</v>
      </c>
      <c r="N96" s="13">
        <f>PEM!J96</f>
        <v>365.34333333333319</v>
      </c>
      <c r="O96" s="13">
        <f>PEM!K96</f>
        <v>365.34333333333319</v>
      </c>
      <c r="P96" s="13">
        <f>PEM!L96</f>
        <v>300</v>
      </c>
      <c r="Q96" s="13">
        <f>PEM!M96</f>
        <v>310</v>
      </c>
      <c r="R96" s="13">
        <f>PEM!N96</f>
        <v>309.34333333333313</v>
      </c>
      <c r="U96" s="14">
        <f t="shared" ref="U96:U157" si="141">IF(AND(L96=0,C96=0),0,ABS(C96-L96)/C96)</f>
        <v>0</v>
      </c>
      <c r="V96" s="14">
        <f t="shared" ref="V96:V157" si="142">IF(AND(M96=0,D96=0),0,ABS(D96-M96)/D96)</f>
        <v>0</v>
      </c>
      <c r="W96" s="14">
        <f t="shared" ref="W96:W157" si="143">IF(AND(N96=0,E96=0),0,ABS(E96-N96)/E96)</f>
        <v>0</v>
      </c>
      <c r="X96" s="14">
        <f t="shared" ref="X96:X157" si="144">IF(AND(O96=0,F96=0),0,ABS(F96-O96)/F96)</f>
        <v>0</v>
      </c>
      <c r="Y96" s="14">
        <f t="shared" ref="Y96:Y157" si="145">IF(AND(P96=0,G96=0),0,ABS(G96-P96)/G96)</f>
        <v>0</v>
      </c>
      <c r="Z96" s="14">
        <f t="shared" ref="Z96:Z157" si="146">IF(AND(Q96=0,H96=0),0,ABS(H96-Q96)/H96)</f>
        <v>0</v>
      </c>
      <c r="AA96" s="14">
        <f t="shared" ref="AA96:AA157" si="147">IF(AND(R96=0,I96=0),0,ABS(I96-R96)/I96)</f>
        <v>0</v>
      </c>
      <c r="AC96" s="2">
        <v>15</v>
      </c>
      <c r="AD96">
        <f t="shared" ref="AD96:AE96" si="148">AD70</f>
        <v>1960.0299999999997</v>
      </c>
      <c r="AE96">
        <f t="shared" si="148"/>
        <v>18.63</v>
      </c>
      <c r="AG96" s="2">
        <v>15</v>
      </c>
      <c r="AH96" s="4">
        <f>PEM!AQ96</f>
        <v>1960.0299999999997</v>
      </c>
      <c r="AI96" s="6">
        <f>PEM!BV96</f>
        <v>18.673555868349769</v>
      </c>
      <c r="AK96" s="2">
        <v>15</v>
      </c>
      <c r="AL96" s="19">
        <f t="shared" si="91"/>
        <v>0</v>
      </c>
      <c r="AM96" s="19">
        <f t="shared" si="92"/>
        <v>2.3324892514764231E-3</v>
      </c>
    </row>
    <row r="97" spans="2:42" x14ac:dyDescent="0.25">
      <c r="B97" s="2">
        <v>16</v>
      </c>
      <c r="C97">
        <f t="shared" ref="C97:I97" si="149">C71</f>
        <v>155</v>
      </c>
      <c r="D97">
        <f t="shared" si="149"/>
        <v>155</v>
      </c>
      <c r="E97">
        <f t="shared" si="149"/>
        <v>390.57666666666665</v>
      </c>
      <c r="F97">
        <f t="shared" si="149"/>
        <v>390.57666666666665</v>
      </c>
      <c r="G97">
        <f t="shared" si="149"/>
        <v>300</v>
      </c>
      <c r="H97">
        <f t="shared" si="149"/>
        <v>310</v>
      </c>
      <c r="I97">
        <f t="shared" si="149"/>
        <v>334.57666666666665</v>
      </c>
      <c r="K97" s="2">
        <v>16</v>
      </c>
      <c r="L97" s="13">
        <f>PEM!H97</f>
        <v>155</v>
      </c>
      <c r="M97" s="13">
        <f>PEM!I97</f>
        <v>155</v>
      </c>
      <c r="N97" s="13">
        <f>PEM!J97</f>
        <v>390.57666666666665</v>
      </c>
      <c r="O97" s="13">
        <f>PEM!K97</f>
        <v>390.57666666666665</v>
      </c>
      <c r="P97" s="13">
        <f>PEM!L97</f>
        <v>300</v>
      </c>
      <c r="Q97" s="13">
        <f>PEM!M97</f>
        <v>310</v>
      </c>
      <c r="R97" s="13">
        <f>PEM!N97</f>
        <v>334.57666666666665</v>
      </c>
      <c r="U97" s="14">
        <f t="shared" si="141"/>
        <v>0</v>
      </c>
      <c r="V97" s="14">
        <f t="shared" si="142"/>
        <v>0</v>
      </c>
      <c r="W97" s="14">
        <f t="shared" si="143"/>
        <v>0</v>
      </c>
      <c r="X97" s="14">
        <f t="shared" si="144"/>
        <v>0</v>
      </c>
      <c r="Y97" s="14">
        <f t="shared" si="145"/>
        <v>0</v>
      </c>
      <c r="Z97" s="14">
        <f t="shared" si="146"/>
        <v>0</v>
      </c>
      <c r="AA97" s="14">
        <f t="shared" si="147"/>
        <v>0</v>
      </c>
      <c r="AC97" s="2">
        <v>16</v>
      </c>
      <c r="AD97">
        <f t="shared" ref="AD97:AE97" si="150">AD71</f>
        <v>2035.7299999999998</v>
      </c>
      <c r="AE97">
        <f t="shared" si="150"/>
        <v>18.46</v>
      </c>
      <c r="AG97" s="2">
        <v>16</v>
      </c>
      <c r="AH97" s="4">
        <f>PEM!AQ97</f>
        <v>2035.7299999999998</v>
      </c>
      <c r="AI97" s="6">
        <f>PEM!BV97</f>
        <v>17.396351675309916</v>
      </c>
      <c r="AK97" s="2">
        <v>16</v>
      </c>
      <c r="AL97" s="19">
        <f t="shared" si="91"/>
        <v>0</v>
      </c>
      <c r="AM97" s="19">
        <f t="shared" si="92"/>
        <v>6.114203394724925E-2</v>
      </c>
    </row>
    <row r="98" spans="2:42" x14ac:dyDescent="0.25">
      <c r="B98" s="2">
        <v>17</v>
      </c>
      <c r="C98">
        <f t="shared" ref="C98:I98" si="151">C72</f>
        <v>155</v>
      </c>
      <c r="D98">
        <f t="shared" si="151"/>
        <v>155</v>
      </c>
      <c r="E98">
        <f t="shared" si="151"/>
        <v>400</v>
      </c>
      <c r="F98">
        <f t="shared" si="151"/>
        <v>400.00000000000148</v>
      </c>
      <c r="G98">
        <f t="shared" si="151"/>
        <v>300</v>
      </c>
      <c r="H98">
        <f t="shared" si="151"/>
        <v>310</v>
      </c>
      <c r="I98">
        <f t="shared" si="151"/>
        <v>350</v>
      </c>
      <c r="K98" s="2">
        <v>17</v>
      </c>
      <c r="L98" s="13">
        <f>PEM!H98</f>
        <v>155</v>
      </c>
      <c r="M98" s="13">
        <f>PEM!I98</f>
        <v>155</v>
      </c>
      <c r="N98" s="13">
        <f>PEM!J98</f>
        <v>400</v>
      </c>
      <c r="O98" s="13">
        <f>PEM!K98</f>
        <v>400</v>
      </c>
      <c r="P98" s="13">
        <f>PEM!L98</f>
        <v>300</v>
      </c>
      <c r="Q98" s="13">
        <f>PEM!M98</f>
        <v>310</v>
      </c>
      <c r="R98" s="13">
        <f>PEM!N98</f>
        <v>350</v>
      </c>
      <c r="U98" s="14">
        <f t="shared" si="141"/>
        <v>0</v>
      </c>
      <c r="V98" s="14">
        <f t="shared" si="142"/>
        <v>0</v>
      </c>
      <c r="W98" s="14">
        <f t="shared" si="143"/>
        <v>0</v>
      </c>
      <c r="X98" s="14">
        <f t="shared" si="144"/>
        <v>3.6948222259525077E-15</v>
      </c>
      <c r="Y98" s="14">
        <f t="shared" si="145"/>
        <v>0</v>
      </c>
      <c r="Z98" s="14">
        <f t="shared" si="146"/>
        <v>0</v>
      </c>
      <c r="AA98" s="14">
        <f t="shared" si="147"/>
        <v>0</v>
      </c>
      <c r="AC98" s="2">
        <v>17</v>
      </c>
      <c r="AD98">
        <f t="shared" ref="AD98:AE98" si="152">AD72</f>
        <v>2070.0000000000014</v>
      </c>
      <c r="AE98">
        <f t="shared" si="152"/>
        <v>18.600000000000001</v>
      </c>
      <c r="AG98" s="2">
        <v>17</v>
      </c>
      <c r="AH98" s="4">
        <f>PEM!AQ98</f>
        <v>2070</v>
      </c>
      <c r="AI98" s="6">
        <f>PEM!BV98</f>
        <v>18.234462571127569</v>
      </c>
      <c r="AK98" s="2">
        <v>17</v>
      </c>
      <c r="AL98" s="19">
        <f t="shared" si="91"/>
        <v>6.5905413171951322E-16</v>
      </c>
      <c r="AM98" s="19">
        <f t="shared" si="92"/>
        <v>2.004651507806016E-2</v>
      </c>
    </row>
    <row r="99" spans="2:42" x14ac:dyDescent="0.25">
      <c r="B99" s="2">
        <v>18</v>
      </c>
      <c r="C99">
        <f t="shared" ref="C99:I99" si="153">C73</f>
        <v>155</v>
      </c>
      <c r="D99">
        <f t="shared" si="153"/>
        <v>155</v>
      </c>
      <c r="E99">
        <f t="shared" si="153"/>
        <v>372.88333333333327</v>
      </c>
      <c r="F99">
        <f t="shared" si="153"/>
        <v>372.88333333333327</v>
      </c>
      <c r="G99">
        <f t="shared" si="153"/>
        <v>300</v>
      </c>
      <c r="H99">
        <f t="shared" si="153"/>
        <v>310</v>
      </c>
      <c r="I99">
        <f t="shared" si="153"/>
        <v>316.88333333333316</v>
      </c>
      <c r="K99" s="2">
        <v>18</v>
      </c>
      <c r="L99" s="13">
        <f>PEM!H99</f>
        <v>155</v>
      </c>
      <c r="M99" s="13">
        <f>PEM!I99</f>
        <v>155</v>
      </c>
      <c r="N99" s="13">
        <f>PEM!J99</f>
        <v>372.88333333333327</v>
      </c>
      <c r="O99" s="13">
        <f>PEM!K99</f>
        <v>372.88333333333327</v>
      </c>
      <c r="P99" s="13">
        <f>PEM!L99</f>
        <v>300</v>
      </c>
      <c r="Q99" s="13">
        <f>PEM!M99</f>
        <v>310</v>
      </c>
      <c r="R99" s="13">
        <f>PEM!N99</f>
        <v>316.88333333333316</v>
      </c>
      <c r="U99" s="14">
        <f t="shared" si="141"/>
        <v>0</v>
      </c>
      <c r="V99" s="14">
        <f t="shared" si="142"/>
        <v>0</v>
      </c>
      <c r="W99" s="14">
        <f t="shared" si="143"/>
        <v>0</v>
      </c>
      <c r="X99" s="14">
        <f t="shared" si="144"/>
        <v>0</v>
      </c>
      <c r="Y99" s="14">
        <f t="shared" si="145"/>
        <v>0</v>
      </c>
      <c r="Z99" s="14">
        <f t="shared" si="146"/>
        <v>0</v>
      </c>
      <c r="AA99" s="14">
        <f t="shared" si="147"/>
        <v>0</v>
      </c>
      <c r="AC99" s="2">
        <v>18</v>
      </c>
      <c r="AD99">
        <f t="shared" ref="AD99:AE99" si="154">AD73</f>
        <v>1982.6499999999996</v>
      </c>
      <c r="AE99">
        <f t="shared" si="154"/>
        <v>19.28</v>
      </c>
      <c r="AG99" s="2">
        <v>18</v>
      </c>
      <c r="AH99" s="4">
        <f>PEM!AQ99</f>
        <v>1982.6499999999996</v>
      </c>
      <c r="AI99" s="6">
        <f>PEM!BV99</f>
        <v>19.511328460646261</v>
      </c>
      <c r="AK99" s="2">
        <v>18</v>
      </c>
      <c r="AL99" s="19">
        <f t="shared" si="91"/>
        <v>0</v>
      </c>
      <c r="AM99" s="19">
        <f t="shared" si="92"/>
        <v>1.1856110213758252E-2</v>
      </c>
    </row>
    <row r="100" spans="2:42" x14ac:dyDescent="0.25">
      <c r="B100" s="2">
        <v>19</v>
      </c>
      <c r="C100">
        <f t="shared" ref="C100:I100" si="155">C74</f>
        <v>155</v>
      </c>
      <c r="D100">
        <f t="shared" si="155"/>
        <v>155</v>
      </c>
      <c r="E100">
        <f t="shared" si="155"/>
        <v>400</v>
      </c>
      <c r="F100">
        <f t="shared" si="155"/>
        <v>400</v>
      </c>
      <c r="G100">
        <f t="shared" si="155"/>
        <v>300</v>
      </c>
      <c r="H100">
        <f t="shared" si="155"/>
        <v>310</v>
      </c>
      <c r="I100">
        <f t="shared" si="155"/>
        <v>350</v>
      </c>
      <c r="K100" s="2">
        <v>19</v>
      </c>
      <c r="L100" s="13">
        <f>PEM!H100</f>
        <v>155</v>
      </c>
      <c r="M100" s="13">
        <f>PEM!I100</f>
        <v>155</v>
      </c>
      <c r="N100" s="13">
        <f>PEM!J100</f>
        <v>400</v>
      </c>
      <c r="O100" s="13">
        <f>PEM!K100</f>
        <v>400</v>
      </c>
      <c r="P100" s="13">
        <f>PEM!L100</f>
        <v>300</v>
      </c>
      <c r="Q100" s="13">
        <f>PEM!M100</f>
        <v>310</v>
      </c>
      <c r="R100" s="13">
        <f>PEM!N100</f>
        <v>350</v>
      </c>
      <c r="U100" s="14">
        <f t="shared" si="141"/>
        <v>0</v>
      </c>
      <c r="V100" s="14">
        <f t="shared" si="142"/>
        <v>0</v>
      </c>
      <c r="W100" s="14">
        <f t="shared" si="143"/>
        <v>0</v>
      </c>
      <c r="X100" s="14">
        <f t="shared" si="144"/>
        <v>0</v>
      </c>
      <c r="Y100" s="14">
        <f t="shared" si="145"/>
        <v>0</v>
      </c>
      <c r="Z100" s="14">
        <f t="shared" si="146"/>
        <v>0</v>
      </c>
      <c r="AA100" s="14">
        <f t="shared" si="147"/>
        <v>0</v>
      </c>
      <c r="AC100" s="2">
        <v>19</v>
      </c>
      <c r="AD100">
        <f t="shared" ref="AD100:AE100" si="156">AD74</f>
        <v>2070</v>
      </c>
      <c r="AE100">
        <f t="shared" si="156"/>
        <v>19</v>
      </c>
      <c r="AG100" s="2">
        <v>19</v>
      </c>
      <c r="AH100" s="4">
        <f>PEM!AQ100</f>
        <v>2070</v>
      </c>
      <c r="AI100" s="6">
        <f>PEM!BV100</f>
        <v>19.926739114912397</v>
      </c>
      <c r="AK100" s="2">
        <v>19</v>
      </c>
      <c r="AL100" s="19">
        <f t="shared" si="91"/>
        <v>0</v>
      </c>
      <c r="AM100" s="19">
        <f t="shared" si="92"/>
        <v>4.6507314095303322E-2</v>
      </c>
    </row>
    <row r="101" spans="2:42" x14ac:dyDescent="0.25">
      <c r="B101" s="2">
        <v>20</v>
      </c>
      <c r="C101">
        <f t="shared" ref="C101:I101" si="157">C75</f>
        <v>155</v>
      </c>
      <c r="D101">
        <f t="shared" si="157"/>
        <v>155</v>
      </c>
      <c r="E101">
        <f t="shared" si="157"/>
        <v>400</v>
      </c>
      <c r="F101">
        <f t="shared" si="157"/>
        <v>400</v>
      </c>
      <c r="G101">
        <f t="shared" si="157"/>
        <v>300</v>
      </c>
      <c r="H101">
        <f t="shared" si="157"/>
        <v>310</v>
      </c>
      <c r="I101">
        <f t="shared" si="157"/>
        <v>350</v>
      </c>
      <c r="K101" s="2">
        <v>20</v>
      </c>
      <c r="L101" s="13">
        <f>PEM!H101</f>
        <v>155</v>
      </c>
      <c r="M101" s="13">
        <f>PEM!I101</f>
        <v>155</v>
      </c>
      <c r="N101" s="13">
        <f>PEM!J101</f>
        <v>400</v>
      </c>
      <c r="O101" s="13">
        <f>PEM!K101</f>
        <v>400</v>
      </c>
      <c r="P101" s="13">
        <f>PEM!L101</f>
        <v>300</v>
      </c>
      <c r="Q101" s="13">
        <f>PEM!M101</f>
        <v>310</v>
      </c>
      <c r="R101" s="13">
        <f>PEM!N101</f>
        <v>350</v>
      </c>
      <c r="U101" s="14">
        <f t="shared" si="141"/>
        <v>0</v>
      </c>
      <c r="V101" s="14">
        <f t="shared" si="142"/>
        <v>0</v>
      </c>
      <c r="W101" s="14">
        <f t="shared" si="143"/>
        <v>0</v>
      </c>
      <c r="X101" s="14">
        <f t="shared" si="144"/>
        <v>0</v>
      </c>
      <c r="Y101" s="14">
        <f t="shared" si="145"/>
        <v>0</v>
      </c>
      <c r="Z101" s="14">
        <f t="shared" si="146"/>
        <v>0</v>
      </c>
      <c r="AA101" s="14">
        <f t="shared" si="147"/>
        <v>0</v>
      </c>
      <c r="AC101" s="2">
        <v>20</v>
      </c>
      <c r="AD101">
        <f t="shared" ref="AD101:AE101" si="158">AD75</f>
        <v>2070</v>
      </c>
      <c r="AE101">
        <f t="shared" si="158"/>
        <v>18.190000000000001</v>
      </c>
      <c r="AG101" s="2">
        <v>20</v>
      </c>
      <c r="AH101" s="4">
        <f>PEM!AQ101</f>
        <v>2070</v>
      </c>
      <c r="AI101" s="6">
        <f>PEM!BV101</f>
        <v>17.786456441987845</v>
      </c>
      <c r="AK101" s="2">
        <v>20</v>
      </c>
      <c r="AL101" s="19">
        <f t="shared" si="91"/>
        <v>0</v>
      </c>
      <c r="AM101" s="19">
        <f t="shared" si="92"/>
        <v>2.2688249305214375E-2</v>
      </c>
    </row>
    <row r="102" spans="2:42" x14ac:dyDescent="0.25">
      <c r="B102" s="2">
        <v>21</v>
      </c>
      <c r="C102">
        <f t="shared" ref="C102:I102" si="159">C76</f>
        <v>155</v>
      </c>
      <c r="D102">
        <f t="shared" si="159"/>
        <v>155</v>
      </c>
      <c r="E102">
        <f t="shared" si="159"/>
        <v>357.94333333333338</v>
      </c>
      <c r="F102">
        <f t="shared" si="159"/>
        <v>357.94333333333338</v>
      </c>
      <c r="G102">
        <f t="shared" si="159"/>
        <v>300</v>
      </c>
      <c r="H102">
        <f t="shared" si="159"/>
        <v>310</v>
      </c>
      <c r="I102">
        <f t="shared" si="159"/>
        <v>301.94333333333333</v>
      </c>
      <c r="K102" s="2">
        <v>21</v>
      </c>
      <c r="L102" s="13">
        <f>PEM!H102</f>
        <v>155</v>
      </c>
      <c r="M102" s="13">
        <f>PEM!I102</f>
        <v>155</v>
      </c>
      <c r="N102" s="13">
        <f>PEM!J102</f>
        <v>357.94333333333338</v>
      </c>
      <c r="O102" s="13">
        <f>PEM!K102</f>
        <v>357.94333333333338</v>
      </c>
      <c r="P102" s="13">
        <f>PEM!L102</f>
        <v>300</v>
      </c>
      <c r="Q102" s="13">
        <f>PEM!M102</f>
        <v>310</v>
      </c>
      <c r="R102" s="13">
        <f>PEM!N102</f>
        <v>301.94333333333333</v>
      </c>
      <c r="U102" s="14">
        <f t="shared" si="141"/>
        <v>0</v>
      </c>
      <c r="V102" s="14">
        <f t="shared" si="142"/>
        <v>0</v>
      </c>
      <c r="W102" s="14">
        <f t="shared" si="143"/>
        <v>0</v>
      </c>
      <c r="X102" s="14">
        <f t="shared" si="144"/>
        <v>0</v>
      </c>
      <c r="Y102" s="14">
        <f t="shared" si="145"/>
        <v>0</v>
      </c>
      <c r="Z102" s="14">
        <f t="shared" si="146"/>
        <v>0</v>
      </c>
      <c r="AA102" s="14">
        <f t="shared" si="147"/>
        <v>0</v>
      </c>
      <c r="AC102" s="2">
        <v>21</v>
      </c>
      <c r="AD102">
        <f t="shared" ref="AD102:AE102" si="160">AD76</f>
        <v>1937.8300000000002</v>
      </c>
      <c r="AE102">
        <f t="shared" si="160"/>
        <v>18.55</v>
      </c>
      <c r="AG102" s="2">
        <v>21</v>
      </c>
      <c r="AH102" s="4">
        <f>PEM!AQ102</f>
        <v>1937.8300000000002</v>
      </c>
      <c r="AI102" s="6">
        <f>PEM!BV102</f>
        <v>18.380869564429052</v>
      </c>
      <c r="AK102" s="2">
        <v>21</v>
      </c>
      <c r="AL102" s="19">
        <f t="shared" si="91"/>
        <v>0</v>
      </c>
      <c r="AM102" s="19">
        <f t="shared" si="92"/>
        <v>9.2014382115116564E-3</v>
      </c>
    </row>
    <row r="103" spans="2:42" x14ac:dyDescent="0.25">
      <c r="B103" s="2">
        <v>22</v>
      </c>
      <c r="C103">
        <f t="shared" ref="C103:I103" si="161">C77</f>
        <v>155</v>
      </c>
      <c r="D103">
        <f t="shared" si="161"/>
        <v>155</v>
      </c>
      <c r="E103">
        <f t="shared" si="161"/>
        <v>329.23511627906987</v>
      </c>
      <c r="F103">
        <f t="shared" si="161"/>
        <v>329.23511627906987</v>
      </c>
      <c r="G103">
        <f t="shared" si="161"/>
        <v>300</v>
      </c>
      <c r="H103">
        <f t="shared" si="161"/>
        <v>289.30465116279078</v>
      </c>
      <c r="I103">
        <f t="shared" si="161"/>
        <v>273.23511627906981</v>
      </c>
      <c r="K103" s="2">
        <v>22</v>
      </c>
      <c r="L103" s="13">
        <f>PEM!H103</f>
        <v>155</v>
      </c>
      <c r="M103" s="13">
        <f>PEM!I103</f>
        <v>155</v>
      </c>
      <c r="N103" s="13">
        <f>PEM!J103</f>
        <v>329.23511627906987</v>
      </c>
      <c r="O103" s="13">
        <f>PEM!K103</f>
        <v>329.23511627906987</v>
      </c>
      <c r="P103" s="13">
        <f>PEM!L103</f>
        <v>300</v>
      </c>
      <c r="Q103" s="13">
        <f>PEM!M103</f>
        <v>289.30465116279078</v>
      </c>
      <c r="R103" s="13">
        <f>PEM!N103</f>
        <v>273.23511627906981</v>
      </c>
      <c r="U103" s="14">
        <f t="shared" si="141"/>
        <v>0</v>
      </c>
      <c r="V103" s="14">
        <f t="shared" si="142"/>
        <v>0</v>
      </c>
      <c r="W103" s="14">
        <f t="shared" si="143"/>
        <v>0</v>
      </c>
      <c r="X103" s="14">
        <f t="shared" si="144"/>
        <v>0</v>
      </c>
      <c r="Y103" s="14">
        <f t="shared" si="145"/>
        <v>0</v>
      </c>
      <c r="Z103" s="14">
        <f t="shared" si="146"/>
        <v>0</v>
      </c>
      <c r="AA103" s="14">
        <f t="shared" si="147"/>
        <v>0</v>
      </c>
      <c r="AC103" s="2">
        <v>22</v>
      </c>
      <c r="AD103">
        <f t="shared" ref="AD103:AE103" si="162">AD77</f>
        <v>1831.0100000000004</v>
      </c>
      <c r="AE103">
        <f t="shared" si="162"/>
        <v>18.28</v>
      </c>
      <c r="AG103" s="2">
        <v>22</v>
      </c>
      <c r="AH103" s="4">
        <f>PEM!AQ103</f>
        <v>1831.0100000000004</v>
      </c>
      <c r="AI103" s="6">
        <f>PEM!BV103</f>
        <v>17.647235401694591</v>
      </c>
      <c r="AK103" s="2">
        <v>22</v>
      </c>
      <c r="AL103" s="19">
        <f t="shared" si="91"/>
        <v>0</v>
      </c>
      <c r="AM103" s="19">
        <f t="shared" si="92"/>
        <v>3.5856301789041055E-2</v>
      </c>
    </row>
    <row r="104" spans="2:42" x14ac:dyDescent="0.25">
      <c r="B104" s="2">
        <v>23</v>
      </c>
      <c r="C104">
        <f t="shared" ref="C104:I104" si="163">C78</f>
        <v>108.49999999999999</v>
      </c>
      <c r="D104">
        <f t="shared" si="163"/>
        <v>108.49999999999999</v>
      </c>
      <c r="E104">
        <f t="shared" si="163"/>
        <v>200</v>
      </c>
      <c r="F104">
        <f t="shared" si="163"/>
        <v>357.69000000000011</v>
      </c>
      <c r="G104">
        <f t="shared" si="163"/>
        <v>300</v>
      </c>
      <c r="H104">
        <f t="shared" si="163"/>
        <v>216.99999999999997</v>
      </c>
      <c r="I104">
        <f t="shared" si="163"/>
        <v>240</v>
      </c>
      <c r="K104" s="2">
        <v>23</v>
      </c>
      <c r="L104" s="13">
        <f>PEM!H104</f>
        <v>108.5</v>
      </c>
      <c r="M104" s="13">
        <f>PEM!I104</f>
        <v>108.5</v>
      </c>
      <c r="N104" s="13">
        <f>PEM!J104</f>
        <v>200</v>
      </c>
      <c r="O104" s="13">
        <f>PEM!K104</f>
        <v>357.69000000000011</v>
      </c>
      <c r="P104" s="13">
        <f>PEM!L104</f>
        <v>300</v>
      </c>
      <c r="Q104" s="13">
        <f>PEM!M104</f>
        <v>217</v>
      </c>
      <c r="R104" s="13">
        <f>PEM!N104</f>
        <v>240</v>
      </c>
      <c r="U104" s="14">
        <f t="shared" si="141"/>
        <v>1.3097561949494937E-16</v>
      </c>
      <c r="V104" s="14">
        <f t="shared" si="142"/>
        <v>1.3097561949494937E-16</v>
      </c>
      <c r="W104" s="14">
        <f t="shared" si="143"/>
        <v>0</v>
      </c>
      <c r="X104" s="14">
        <f t="shared" si="144"/>
        <v>0</v>
      </c>
      <c r="Y104" s="14">
        <f t="shared" si="145"/>
        <v>0</v>
      </c>
      <c r="Z104" s="14">
        <f t="shared" si="146"/>
        <v>1.3097561949494937E-16</v>
      </c>
      <c r="AA104" s="14">
        <f t="shared" si="147"/>
        <v>0</v>
      </c>
      <c r="AC104" s="2">
        <v>23</v>
      </c>
      <c r="AD104">
        <f t="shared" ref="AD104:AE104" si="164">AD78</f>
        <v>1531.69</v>
      </c>
      <c r="AE104">
        <f t="shared" si="164"/>
        <v>18.47</v>
      </c>
      <c r="AG104" s="2">
        <v>23</v>
      </c>
      <c r="AH104" s="4">
        <f>PEM!AQ104</f>
        <v>1531.69</v>
      </c>
      <c r="AI104" s="6">
        <f>PEM!BV104</f>
        <v>19.085131518059708</v>
      </c>
      <c r="AK104" s="2">
        <v>23</v>
      </c>
      <c r="AL104" s="19">
        <f t="shared" si="91"/>
        <v>0</v>
      </c>
      <c r="AM104" s="19">
        <f t="shared" si="92"/>
        <v>3.2230928955225044E-2</v>
      </c>
    </row>
    <row r="105" spans="2:42" x14ac:dyDescent="0.25">
      <c r="B105" s="2">
        <v>24</v>
      </c>
      <c r="C105">
        <f t="shared" ref="C105:I105" si="165">C79</f>
        <v>155</v>
      </c>
      <c r="D105">
        <f t="shared" si="165"/>
        <v>155</v>
      </c>
      <c r="E105">
        <f t="shared" si="165"/>
        <v>255.25627906976746</v>
      </c>
      <c r="F105">
        <f t="shared" si="165"/>
        <v>255.25627906976743</v>
      </c>
      <c r="G105">
        <f t="shared" si="165"/>
        <v>300</v>
      </c>
      <c r="H105">
        <f t="shared" si="165"/>
        <v>222.05116279069765</v>
      </c>
      <c r="I105">
        <f t="shared" si="165"/>
        <v>199.25627906976743</v>
      </c>
      <c r="K105" s="2">
        <v>24</v>
      </c>
      <c r="L105" s="13">
        <f>PEM!H105</f>
        <v>155</v>
      </c>
      <c r="M105" s="13">
        <f>PEM!I105</f>
        <v>155</v>
      </c>
      <c r="N105" s="13">
        <f>PEM!J105</f>
        <v>255.25627906976746</v>
      </c>
      <c r="O105" s="13">
        <f>PEM!K105</f>
        <v>255.25627906976743</v>
      </c>
      <c r="P105" s="13">
        <f>PEM!L105</f>
        <v>300</v>
      </c>
      <c r="Q105" s="13">
        <f>PEM!M105</f>
        <v>222.05116279069765</v>
      </c>
      <c r="R105" s="13">
        <f>PEM!N105</f>
        <v>199.25627906976743</v>
      </c>
      <c r="U105" s="14">
        <f t="shared" si="141"/>
        <v>0</v>
      </c>
      <c r="V105" s="14">
        <f t="shared" si="142"/>
        <v>0</v>
      </c>
      <c r="W105" s="14">
        <f t="shared" si="143"/>
        <v>0</v>
      </c>
      <c r="X105" s="14">
        <f t="shared" si="144"/>
        <v>0</v>
      </c>
      <c r="Y105" s="14">
        <f t="shared" si="145"/>
        <v>0</v>
      </c>
      <c r="Z105" s="14">
        <f t="shared" si="146"/>
        <v>0</v>
      </c>
      <c r="AA105" s="14">
        <f t="shared" si="147"/>
        <v>0</v>
      </c>
      <c r="AC105" s="2">
        <v>24</v>
      </c>
      <c r="AD105">
        <f t="shared" ref="AD105:AE105" si="166">AD79</f>
        <v>1541.8200000000002</v>
      </c>
      <c r="AE105">
        <f t="shared" si="166"/>
        <v>15.85</v>
      </c>
      <c r="AG105" s="2">
        <v>24</v>
      </c>
      <c r="AH105" s="4">
        <f>PEM!AQ105</f>
        <v>1541.8200000000002</v>
      </c>
      <c r="AI105" s="6">
        <f>PEM!BV105</f>
        <v>15.64735909708442</v>
      </c>
      <c r="AK105" s="2">
        <v>24</v>
      </c>
      <c r="AL105" s="19">
        <f t="shared" si="91"/>
        <v>0</v>
      </c>
      <c r="AM105" s="19">
        <f t="shared" si="92"/>
        <v>1.2950485871659808E-2</v>
      </c>
    </row>
    <row r="106" spans="2:42" x14ac:dyDescent="0.25">
      <c r="AH106" s="4"/>
      <c r="AI106" s="6"/>
      <c r="AK106" s="12" t="s">
        <v>9</v>
      </c>
      <c r="AL106" s="19">
        <f>AVERAGE(AL82:AL105)</f>
        <v>7.3244627536495738E-17</v>
      </c>
      <c r="AM106" s="19">
        <f>AVERAGE(AM82:AM105)</f>
        <v>3.6592775625288905E-2</v>
      </c>
    </row>
    <row r="107" spans="2:42" x14ac:dyDescent="0.25">
      <c r="B107" s="1" t="s">
        <v>0</v>
      </c>
      <c r="C107" s="2">
        <v>1</v>
      </c>
      <c r="D107" s="2">
        <v>2</v>
      </c>
      <c r="E107" s="2">
        <v>3</v>
      </c>
      <c r="F107" s="2">
        <v>4</v>
      </c>
      <c r="G107" s="2">
        <v>5</v>
      </c>
      <c r="H107" s="2">
        <v>6</v>
      </c>
      <c r="I107" s="2">
        <v>7</v>
      </c>
      <c r="K107" s="1" t="s">
        <v>0</v>
      </c>
      <c r="L107" s="2">
        <v>6</v>
      </c>
      <c r="M107" s="2">
        <v>7</v>
      </c>
      <c r="N107" s="2">
        <v>8</v>
      </c>
      <c r="O107" s="2">
        <v>9</v>
      </c>
      <c r="P107" s="2">
        <v>10</v>
      </c>
      <c r="Q107" s="2">
        <v>11</v>
      </c>
      <c r="R107" s="2">
        <v>12</v>
      </c>
      <c r="T107" s="1" t="s">
        <v>0</v>
      </c>
      <c r="U107" s="2">
        <v>6</v>
      </c>
      <c r="V107" s="2">
        <v>7</v>
      </c>
      <c r="W107" s="2">
        <v>8</v>
      </c>
      <c r="X107" s="2">
        <v>9</v>
      </c>
      <c r="Y107" s="2">
        <v>10</v>
      </c>
      <c r="Z107" s="2">
        <v>11</v>
      </c>
      <c r="AA107" s="2">
        <v>12</v>
      </c>
      <c r="AC107" s="1" t="s">
        <v>0</v>
      </c>
      <c r="AD107" s="2" t="s">
        <v>1</v>
      </c>
      <c r="AE107" s="2" t="s">
        <v>2</v>
      </c>
      <c r="AG107" s="1" t="s">
        <v>0</v>
      </c>
      <c r="AH107" s="2" t="s">
        <v>1</v>
      </c>
      <c r="AI107" s="2" t="s">
        <v>2</v>
      </c>
      <c r="AK107" s="1" t="s">
        <v>0</v>
      </c>
      <c r="AL107" s="2" t="s">
        <v>1</v>
      </c>
      <c r="AM107" s="2" t="s">
        <v>2</v>
      </c>
      <c r="AO107" s="12" t="s">
        <v>14</v>
      </c>
      <c r="AP107">
        <f>PEM!BT107</f>
        <v>565434.787858358</v>
      </c>
    </row>
    <row r="108" spans="2:42" x14ac:dyDescent="0.25">
      <c r="B108" s="2">
        <v>1</v>
      </c>
      <c r="C108">
        <f>C82</f>
        <v>0</v>
      </c>
      <c r="D108">
        <f t="shared" ref="D108:I108" si="167">D82</f>
        <v>108.50000000000004</v>
      </c>
      <c r="E108">
        <f t="shared" si="167"/>
        <v>200</v>
      </c>
      <c r="F108">
        <f t="shared" si="167"/>
        <v>200</v>
      </c>
      <c r="G108">
        <f t="shared" si="167"/>
        <v>300</v>
      </c>
      <c r="H108">
        <f t="shared" si="167"/>
        <v>277.90000000000003</v>
      </c>
      <c r="I108">
        <f t="shared" si="167"/>
        <v>260.69</v>
      </c>
      <c r="K108" s="2">
        <v>1</v>
      </c>
      <c r="L108" s="13">
        <f>PEM!H108</f>
        <v>0</v>
      </c>
      <c r="M108" s="13">
        <f>PEM!I108</f>
        <v>108.5</v>
      </c>
      <c r="N108" s="13">
        <f>PEM!J108</f>
        <v>200</v>
      </c>
      <c r="O108" s="13">
        <f>PEM!K108</f>
        <v>200</v>
      </c>
      <c r="P108" s="13">
        <f>PEM!L108</f>
        <v>300</v>
      </c>
      <c r="Q108" s="13">
        <f>PEM!M108</f>
        <v>277.90000000000003</v>
      </c>
      <c r="R108" s="13">
        <f>PEM!N108</f>
        <v>260.69</v>
      </c>
      <c r="U108" s="14">
        <f t="shared" si="141"/>
        <v>0</v>
      </c>
      <c r="V108" s="14">
        <f t="shared" si="142"/>
        <v>3.9292685848484786E-16</v>
      </c>
      <c r="W108" s="14">
        <f t="shared" si="143"/>
        <v>0</v>
      </c>
      <c r="X108" s="14">
        <f t="shared" si="144"/>
        <v>0</v>
      </c>
      <c r="Y108" s="14">
        <f t="shared" si="145"/>
        <v>0</v>
      </c>
      <c r="Z108" s="14">
        <f t="shared" si="146"/>
        <v>0</v>
      </c>
      <c r="AA108" s="14">
        <f t="shared" si="147"/>
        <v>0</v>
      </c>
      <c r="AC108" s="2">
        <v>1</v>
      </c>
      <c r="AD108">
        <f>AD82</f>
        <v>1347.0900000000001</v>
      </c>
      <c r="AE108">
        <f>AE82</f>
        <v>18.86</v>
      </c>
      <c r="AG108" s="2">
        <v>1</v>
      </c>
      <c r="AH108" s="4">
        <f>PEM!AQ108</f>
        <v>1347.0900000000001</v>
      </c>
      <c r="AI108" s="6">
        <f>PEM!BV108</f>
        <v>21.653433875631006</v>
      </c>
      <c r="AK108" s="2">
        <v>1</v>
      </c>
      <c r="AL108" s="19">
        <f t="shared" si="91"/>
        <v>0</v>
      </c>
      <c r="AM108" s="19">
        <f t="shared" si="92"/>
        <v>0.12900650731313176</v>
      </c>
      <c r="AO108" s="12" t="s">
        <v>8</v>
      </c>
      <c r="AP108">
        <f>AP82</f>
        <v>614750.07298033114</v>
      </c>
    </row>
    <row r="109" spans="2:42" x14ac:dyDescent="0.25">
      <c r="B109" s="2">
        <v>2</v>
      </c>
      <c r="C109">
        <f t="shared" ref="C109:I109" si="168">C83</f>
        <v>0</v>
      </c>
      <c r="D109">
        <f t="shared" si="168"/>
        <v>155</v>
      </c>
      <c r="E109">
        <f t="shared" si="168"/>
        <v>226.26744186046511</v>
      </c>
      <c r="F109">
        <f t="shared" si="168"/>
        <v>226.26744186046511</v>
      </c>
      <c r="G109">
        <f t="shared" si="168"/>
        <v>300</v>
      </c>
      <c r="H109">
        <f t="shared" si="168"/>
        <v>195.69767441860466</v>
      </c>
      <c r="I109">
        <f t="shared" si="168"/>
        <v>170.26744186046506</v>
      </c>
      <c r="K109" s="2">
        <v>2</v>
      </c>
      <c r="L109" s="13">
        <f>PEM!H109</f>
        <v>0</v>
      </c>
      <c r="M109" s="13">
        <f>PEM!I109</f>
        <v>155</v>
      </c>
      <c r="N109" s="13">
        <f>PEM!J109</f>
        <v>226.26744186046511</v>
      </c>
      <c r="O109" s="13">
        <f>PEM!K109</f>
        <v>226.26744186046511</v>
      </c>
      <c r="P109" s="13">
        <f>PEM!L109</f>
        <v>300</v>
      </c>
      <c r="Q109" s="13">
        <f>PEM!M109</f>
        <v>195.69767441860466</v>
      </c>
      <c r="R109" s="13">
        <f>PEM!N109</f>
        <v>170.26744186046506</v>
      </c>
      <c r="U109" s="14">
        <f t="shared" si="141"/>
        <v>0</v>
      </c>
      <c r="V109" s="14">
        <f t="shared" si="142"/>
        <v>0</v>
      </c>
      <c r="W109" s="14">
        <f t="shared" si="143"/>
        <v>0</v>
      </c>
      <c r="X109" s="14">
        <f t="shared" si="144"/>
        <v>0</v>
      </c>
      <c r="Y109" s="14">
        <f t="shared" si="145"/>
        <v>0</v>
      </c>
      <c r="Z109" s="14">
        <f t="shared" si="146"/>
        <v>0</v>
      </c>
      <c r="AA109" s="14">
        <f t="shared" si="147"/>
        <v>0</v>
      </c>
      <c r="AC109" s="2">
        <v>2</v>
      </c>
      <c r="AD109">
        <f t="shared" ref="AD109:AE109" si="169">AD83</f>
        <v>1273.5</v>
      </c>
      <c r="AE109">
        <f t="shared" si="169"/>
        <v>18.48</v>
      </c>
      <c r="AG109" s="2">
        <v>2</v>
      </c>
      <c r="AH109" s="4">
        <f>PEM!AQ109</f>
        <v>1273.5</v>
      </c>
      <c r="AI109" s="6">
        <f>PEM!BV109</f>
        <v>19.158226572101928</v>
      </c>
      <c r="AK109" s="2">
        <v>2</v>
      </c>
      <c r="AL109" s="19">
        <f t="shared" si="91"/>
        <v>0</v>
      </c>
      <c r="AM109" s="19">
        <f t="shared" si="92"/>
        <v>3.5401323267027017E-2</v>
      </c>
      <c r="AO109" s="12" t="s">
        <v>7</v>
      </c>
      <c r="AP109">
        <f>ABS(AP108-AP107)/AP107</f>
        <v>8.7216574184902584E-2</v>
      </c>
    </row>
    <row r="110" spans="2:42" x14ac:dyDescent="0.25">
      <c r="B110" s="2">
        <v>3</v>
      </c>
      <c r="C110">
        <f t="shared" ref="C110:I110" si="170">C84</f>
        <v>108.50000000000004</v>
      </c>
      <c r="D110">
        <f t="shared" si="170"/>
        <v>151.12142857142862</v>
      </c>
      <c r="E110">
        <f t="shared" si="170"/>
        <v>177.23357142857142</v>
      </c>
      <c r="F110">
        <f t="shared" si="170"/>
        <v>177.23357142857142</v>
      </c>
      <c r="G110">
        <f t="shared" si="170"/>
        <v>300</v>
      </c>
      <c r="H110">
        <f t="shared" si="170"/>
        <v>151.12142857142862</v>
      </c>
      <c r="I110">
        <f t="shared" si="170"/>
        <v>140</v>
      </c>
      <c r="K110" s="2">
        <v>3</v>
      </c>
      <c r="L110" s="13">
        <f>PEM!H110</f>
        <v>108.5</v>
      </c>
      <c r="M110" s="13">
        <f>PEM!I110</f>
        <v>151.12142857142862</v>
      </c>
      <c r="N110" s="13">
        <f>PEM!J110</f>
        <v>177.23357142857142</v>
      </c>
      <c r="O110" s="13">
        <f>PEM!K110</f>
        <v>177.23357142857142</v>
      </c>
      <c r="P110" s="13">
        <f>PEM!L110</f>
        <v>300</v>
      </c>
      <c r="Q110" s="13">
        <f>PEM!M110</f>
        <v>151.12142857142862</v>
      </c>
      <c r="R110" s="13">
        <f>PEM!N110</f>
        <v>140</v>
      </c>
      <c r="U110" s="14">
        <f t="shared" si="141"/>
        <v>3.9292685848484786E-16</v>
      </c>
      <c r="V110" s="14">
        <f t="shared" si="142"/>
        <v>0</v>
      </c>
      <c r="W110" s="14">
        <f t="shared" si="143"/>
        <v>0</v>
      </c>
      <c r="X110" s="14">
        <f t="shared" si="144"/>
        <v>0</v>
      </c>
      <c r="Y110" s="14">
        <f t="shared" si="145"/>
        <v>0</v>
      </c>
      <c r="Z110" s="14">
        <f t="shared" si="146"/>
        <v>0</v>
      </c>
      <c r="AA110" s="14">
        <f t="shared" si="147"/>
        <v>0</v>
      </c>
      <c r="AC110" s="2">
        <v>3</v>
      </c>
      <c r="AD110">
        <f t="shared" ref="AD110:AE110" si="171">AD84</f>
        <v>1205.21</v>
      </c>
      <c r="AE110">
        <f t="shared" si="171"/>
        <v>18.54</v>
      </c>
      <c r="AG110" s="2">
        <v>3</v>
      </c>
      <c r="AH110" s="4">
        <f>PEM!AQ110</f>
        <v>1205.21</v>
      </c>
      <c r="AI110" s="6">
        <f>PEM!BV110</f>
        <v>18.235388452974089</v>
      </c>
      <c r="AK110" s="2">
        <v>3</v>
      </c>
      <c r="AL110" s="19">
        <f t="shared" si="91"/>
        <v>0</v>
      </c>
      <c r="AM110" s="19">
        <f t="shared" si="92"/>
        <v>1.67044177759882E-2</v>
      </c>
    </row>
    <row r="111" spans="2:42" x14ac:dyDescent="0.25">
      <c r="B111" s="2">
        <v>4</v>
      </c>
      <c r="C111">
        <f t="shared" ref="C111:I111" si="172">C85</f>
        <v>137.15576923076924</v>
      </c>
      <c r="D111">
        <f t="shared" si="172"/>
        <v>137.15576923076924</v>
      </c>
      <c r="E111">
        <f t="shared" si="172"/>
        <v>161.8713461538461</v>
      </c>
      <c r="F111">
        <f t="shared" si="172"/>
        <v>161.8713461538461</v>
      </c>
      <c r="G111">
        <f t="shared" si="172"/>
        <v>300</v>
      </c>
      <c r="H111">
        <f t="shared" si="172"/>
        <v>137.15576923076924</v>
      </c>
      <c r="I111">
        <f t="shared" si="172"/>
        <v>140</v>
      </c>
      <c r="K111" s="2">
        <v>4</v>
      </c>
      <c r="L111" s="13">
        <f>PEM!H111</f>
        <v>137.15576923076924</v>
      </c>
      <c r="M111" s="13">
        <f>PEM!I111</f>
        <v>137.15576923076924</v>
      </c>
      <c r="N111" s="13">
        <f>PEM!J111</f>
        <v>161.8713461538461</v>
      </c>
      <c r="O111" s="13">
        <f>PEM!K111</f>
        <v>161.8713461538461</v>
      </c>
      <c r="P111" s="13">
        <f>PEM!L111</f>
        <v>300</v>
      </c>
      <c r="Q111" s="13">
        <f>PEM!M111</f>
        <v>137.15576923076924</v>
      </c>
      <c r="R111" s="13">
        <f>PEM!N111</f>
        <v>140</v>
      </c>
      <c r="U111" s="14">
        <f t="shared" si="141"/>
        <v>0</v>
      </c>
      <c r="V111" s="14">
        <f t="shared" si="142"/>
        <v>0</v>
      </c>
      <c r="W111" s="14">
        <f t="shared" si="143"/>
        <v>0</v>
      </c>
      <c r="X111" s="14">
        <f t="shared" si="144"/>
        <v>0</v>
      </c>
      <c r="Y111" s="14">
        <f t="shared" si="145"/>
        <v>0</v>
      </c>
      <c r="Z111" s="14">
        <f t="shared" si="146"/>
        <v>0</v>
      </c>
      <c r="AA111" s="14">
        <f t="shared" si="147"/>
        <v>0</v>
      </c>
      <c r="AC111" s="2">
        <v>4</v>
      </c>
      <c r="AD111">
        <f t="shared" ref="AD111:AE111" si="173">AD85</f>
        <v>1175.21</v>
      </c>
      <c r="AE111">
        <f t="shared" si="173"/>
        <v>18.43</v>
      </c>
      <c r="AG111" s="2">
        <v>4</v>
      </c>
      <c r="AH111" s="4">
        <f>PEM!AQ111</f>
        <v>1175.21</v>
      </c>
      <c r="AI111" s="6">
        <f>PEM!BV111</f>
        <v>18.315703345132441</v>
      </c>
      <c r="AK111" s="2">
        <v>4</v>
      </c>
      <c r="AL111" s="19">
        <f t="shared" si="91"/>
        <v>0</v>
      </c>
      <c r="AM111" s="19">
        <f t="shared" si="92"/>
        <v>6.2403639496560279E-3</v>
      </c>
    </row>
    <row r="112" spans="2:42" x14ac:dyDescent="0.25">
      <c r="B112" s="2">
        <v>5</v>
      </c>
      <c r="C112">
        <f t="shared" ref="C112:I112" si="174">C86</f>
        <v>138.93269230769229</v>
      </c>
      <c r="D112">
        <f t="shared" si="174"/>
        <v>138.93269230769229</v>
      </c>
      <c r="E112">
        <f t="shared" si="174"/>
        <v>163.82596153846154</v>
      </c>
      <c r="F112">
        <f t="shared" si="174"/>
        <v>163.82596153846154</v>
      </c>
      <c r="G112">
        <f t="shared" si="174"/>
        <v>300</v>
      </c>
      <c r="H112">
        <f t="shared" si="174"/>
        <v>138.93269230769229</v>
      </c>
      <c r="I112">
        <f t="shared" si="174"/>
        <v>140</v>
      </c>
      <c r="K112" s="2">
        <v>5</v>
      </c>
      <c r="L112" s="13">
        <f>PEM!H112</f>
        <v>138.93269230769229</v>
      </c>
      <c r="M112" s="13">
        <f>PEM!I112</f>
        <v>138.93269230769229</v>
      </c>
      <c r="N112" s="13">
        <f>PEM!J112</f>
        <v>163.82596153846154</v>
      </c>
      <c r="O112" s="13">
        <f>PEM!K112</f>
        <v>163.82596153846154</v>
      </c>
      <c r="P112" s="13">
        <f>PEM!L112</f>
        <v>300</v>
      </c>
      <c r="Q112" s="13">
        <f>PEM!M112</f>
        <v>138.93269230769229</v>
      </c>
      <c r="R112" s="13">
        <f>PEM!N112</f>
        <v>140</v>
      </c>
      <c r="U112" s="14">
        <f t="shared" si="141"/>
        <v>0</v>
      </c>
      <c r="V112" s="14">
        <f t="shared" si="142"/>
        <v>0</v>
      </c>
      <c r="W112" s="14">
        <f t="shared" si="143"/>
        <v>0</v>
      </c>
      <c r="X112" s="14">
        <f t="shared" si="144"/>
        <v>0</v>
      </c>
      <c r="Y112" s="14">
        <f t="shared" si="145"/>
        <v>0</v>
      </c>
      <c r="Z112" s="14">
        <f t="shared" si="146"/>
        <v>0</v>
      </c>
      <c r="AA112" s="14">
        <f t="shared" si="147"/>
        <v>0</v>
      </c>
      <c r="AC112" s="2">
        <v>5</v>
      </c>
      <c r="AD112">
        <f t="shared" ref="AD112:AE112" si="175">AD86</f>
        <v>1184.45</v>
      </c>
      <c r="AE112">
        <f t="shared" si="175"/>
        <v>18.690000000000001</v>
      </c>
      <c r="AG112" s="2">
        <v>5</v>
      </c>
      <c r="AH112" s="4">
        <f>PEM!AQ112</f>
        <v>1184.45</v>
      </c>
      <c r="AI112" s="6">
        <f>PEM!BV112</f>
        <v>18.616572491298015</v>
      </c>
      <c r="AK112" s="2">
        <v>5</v>
      </c>
      <c r="AL112" s="19">
        <f t="shared" si="91"/>
        <v>0</v>
      </c>
      <c r="AM112" s="19">
        <f t="shared" si="92"/>
        <v>3.94420126133897E-3</v>
      </c>
    </row>
    <row r="113" spans="2:39" x14ac:dyDescent="0.25">
      <c r="B113" s="2">
        <v>6</v>
      </c>
      <c r="C113">
        <f t="shared" ref="C113:I113" si="176">C87</f>
        <v>155</v>
      </c>
      <c r="D113">
        <f t="shared" si="176"/>
        <v>155</v>
      </c>
      <c r="E113">
        <f t="shared" si="176"/>
        <v>227.17302325581394</v>
      </c>
      <c r="F113">
        <f t="shared" si="176"/>
        <v>227.17302325581394</v>
      </c>
      <c r="G113">
        <f t="shared" si="176"/>
        <v>300</v>
      </c>
      <c r="H113">
        <f t="shared" si="176"/>
        <v>196.52093023255821</v>
      </c>
      <c r="I113">
        <f t="shared" si="176"/>
        <v>171.17302325581392</v>
      </c>
      <c r="K113" s="2">
        <v>6</v>
      </c>
      <c r="L113" s="13">
        <f>PEM!H113</f>
        <v>155</v>
      </c>
      <c r="M113" s="13">
        <f>PEM!I113</f>
        <v>155</v>
      </c>
      <c r="N113" s="13">
        <f>PEM!J113</f>
        <v>227.17302325581394</v>
      </c>
      <c r="O113" s="13">
        <f>PEM!K113</f>
        <v>227.17302325581394</v>
      </c>
      <c r="P113" s="13">
        <f>PEM!L113</f>
        <v>300</v>
      </c>
      <c r="Q113" s="13">
        <f>PEM!M113</f>
        <v>196.52093023255821</v>
      </c>
      <c r="R113" s="13">
        <f>PEM!N113</f>
        <v>171.17302325581392</v>
      </c>
      <c r="U113" s="14">
        <f t="shared" si="141"/>
        <v>0</v>
      </c>
      <c r="V113" s="14">
        <f t="shared" si="142"/>
        <v>0</v>
      </c>
      <c r="W113" s="14">
        <f t="shared" si="143"/>
        <v>0</v>
      </c>
      <c r="X113" s="14">
        <f t="shared" si="144"/>
        <v>0</v>
      </c>
      <c r="Y113" s="14">
        <f t="shared" si="145"/>
        <v>0</v>
      </c>
      <c r="Z113" s="14">
        <f t="shared" si="146"/>
        <v>0</v>
      </c>
      <c r="AA113" s="14">
        <f t="shared" si="147"/>
        <v>0</v>
      </c>
      <c r="AC113" s="2">
        <v>6</v>
      </c>
      <c r="AD113">
        <f t="shared" ref="AD113:AE113" si="177">AD87</f>
        <v>1432.04</v>
      </c>
      <c r="AE113">
        <f t="shared" si="177"/>
        <v>16.190000000000001</v>
      </c>
      <c r="AG113" s="2">
        <v>6</v>
      </c>
      <c r="AH113" s="4">
        <f>PEM!AQ113</f>
        <v>1432.04</v>
      </c>
      <c r="AI113" s="6">
        <f>PEM!BV113</f>
        <v>16.168296579828979</v>
      </c>
      <c r="AK113" s="2">
        <v>6</v>
      </c>
      <c r="AL113" s="19">
        <f t="shared" si="91"/>
        <v>0</v>
      </c>
      <c r="AM113" s="19">
        <f t="shared" si="92"/>
        <v>1.342344263903376E-3</v>
      </c>
    </row>
    <row r="114" spans="2:39" x14ac:dyDescent="0.25">
      <c r="B114" s="2">
        <v>7</v>
      </c>
      <c r="C114">
        <f t="shared" ref="C114:I114" si="178">C88</f>
        <v>155</v>
      </c>
      <c r="D114">
        <f t="shared" si="178"/>
        <v>155</v>
      </c>
      <c r="E114">
        <f t="shared" si="178"/>
        <v>259.25465116279082</v>
      </c>
      <c r="F114">
        <f t="shared" si="178"/>
        <v>259.25465116279082</v>
      </c>
      <c r="G114">
        <f t="shared" si="178"/>
        <v>300</v>
      </c>
      <c r="H114">
        <f t="shared" si="178"/>
        <v>225.68604651162806</v>
      </c>
      <c r="I114">
        <f t="shared" si="178"/>
        <v>203.25465116279076</v>
      </c>
      <c r="K114" s="2">
        <v>7</v>
      </c>
      <c r="L114" s="13">
        <f>PEM!H114</f>
        <v>155</v>
      </c>
      <c r="M114" s="13">
        <f>PEM!I114</f>
        <v>155</v>
      </c>
      <c r="N114" s="13">
        <f>PEM!J114</f>
        <v>259.25465116279082</v>
      </c>
      <c r="O114" s="13">
        <f>PEM!K114</f>
        <v>259.25465116279082</v>
      </c>
      <c r="P114" s="13">
        <f>PEM!L114</f>
        <v>300</v>
      </c>
      <c r="Q114" s="13">
        <f>PEM!M114</f>
        <v>225.68604651162806</v>
      </c>
      <c r="R114" s="13">
        <f>PEM!N114</f>
        <v>203.25465116279076</v>
      </c>
      <c r="U114" s="14">
        <f t="shared" si="141"/>
        <v>0</v>
      </c>
      <c r="V114" s="14">
        <f t="shared" si="142"/>
        <v>0</v>
      </c>
      <c r="W114" s="14">
        <f t="shared" si="143"/>
        <v>0</v>
      </c>
      <c r="X114" s="14">
        <f t="shared" si="144"/>
        <v>0</v>
      </c>
      <c r="Y114" s="14">
        <f t="shared" si="145"/>
        <v>0</v>
      </c>
      <c r="Z114" s="14">
        <f t="shared" si="146"/>
        <v>0</v>
      </c>
      <c r="AA114" s="14">
        <f t="shared" si="147"/>
        <v>0</v>
      </c>
      <c r="AC114" s="2">
        <v>7</v>
      </c>
      <c r="AD114">
        <f t="shared" ref="AD114:AE114" si="179">AD88</f>
        <v>1557.4500000000007</v>
      </c>
      <c r="AE114">
        <f t="shared" si="179"/>
        <v>18.559999999999999</v>
      </c>
      <c r="AG114" s="2">
        <v>7</v>
      </c>
      <c r="AH114" s="4">
        <f>PEM!AQ114</f>
        <v>1557.4500000000007</v>
      </c>
      <c r="AI114" s="6">
        <f>PEM!BV114</f>
        <v>17.4340426310651</v>
      </c>
      <c r="AK114" s="2">
        <v>7</v>
      </c>
      <c r="AL114" s="19">
        <f t="shared" si="91"/>
        <v>0</v>
      </c>
      <c r="AM114" s="19">
        <f t="shared" si="92"/>
        <v>6.4583837080253254E-2</v>
      </c>
    </row>
    <row r="115" spans="2:39" x14ac:dyDescent="0.25">
      <c r="B115" s="2">
        <v>8</v>
      </c>
      <c r="C115">
        <f t="shared" ref="C115:I115" si="180">C89</f>
        <v>155</v>
      </c>
      <c r="D115">
        <f t="shared" si="180"/>
        <v>155</v>
      </c>
      <c r="E115">
        <f t="shared" si="180"/>
        <v>336.3927906976744</v>
      </c>
      <c r="F115">
        <f t="shared" si="180"/>
        <v>336.3927906976744</v>
      </c>
      <c r="G115">
        <f t="shared" si="180"/>
        <v>300</v>
      </c>
      <c r="H115">
        <f t="shared" si="180"/>
        <v>295.81162790697675</v>
      </c>
      <c r="I115">
        <f t="shared" si="180"/>
        <v>280.39279069767434</v>
      </c>
      <c r="K115" s="2">
        <v>8</v>
      </c>
      <c r="L115" s="13">
        <f>PEM!H115</f>
        <v>155</v>
      </c>
      <c r="M115" s="13">
        <f>PEM!I115</f>
        <v>155</v>
      </c>
      <c r="N115" s="13">
        <f>PEM!J115</f>
        <v>336.3927906976744</v>
      </c>
      <c r="O115" s="13">
        <f>PEM!K115</f>
        <v>336.3927906976744</v>
      </c>
      <c r="P115" s="13">
        <f>PEM!L115</f>
        <v>300</v>
      </c>
      <c r="Q115" s="13">
        <f>PEM!M115</f>
        <v>295.81162790697675</v>
      </c>
      <c r="R115" s="13">
        <f>PEM!N115</f>
        <v>280.39279069767434</v>
      </c>
      <c r="U115" s="14">
        <f t="shared" si="141"/>
        <v>0</v>
      </c>
      <c r="V115" s="14">
        <f t="shared" si="142"/>
        <v>0</v>
      </c>
      <c r="W115" s="14">
        <f t="shared" si="143"/>
        <v>0</v>
      </c>
      <c r="X115" s="14">
        <f t="shared" si="144"/>
        <v>0</v>
      </c>
      <c r="Y115" s="14">
        <f t="shared" si="145"/>
        <v>0</v>
      </c>
      <c r="Z115" s="14">
        <f t="shared" si="146"/>
        <v>0</v>
      </c>
      <c r="AA115" s="14">
        <f t="shared" si="147"/>
        <v>0</v>
      </c>
      <c r="AC115" s="2">
        <v>8</v>
      </c>
      <c r="AD115">
        <f t="shared" ref="AD115:AE115" si="181">AD89</f>
        <v>1858.99</v>
      </c>
      <c r="AE115">
        <f t="shared" si="181"/>
        <v>18.43</v>
      </c>
      <c r="AG115" s="2">
        <v>8</v>
      </c>
      <c r="AH115" s="4">
        <f>PEM!AQ115</f>
        <v>1858.99</v>
      </c>
      <c r="AI115" s="6">
        <f>PEM!BV115</f>
        <v>17.554736794908003</v>
      </c>
      <c r="AK115" s="2">
        <v>8</v>
      </c>
      <c r="AL115" s="19">
        <f t="shared" si="91"/>
        <v>0</v>
      </c>
      <c r="AM115" s="19">
        <f t="shared" si="92"/>
        <v>4.9859090188460096E-2</v>
      </c>
    </row>
    <row r="116" spans="2:39" x14ac:dyDescent="0.25">
      <c r="B116" s="2">
        <v>9</v>
      </c>
      <c r="C116">
        <f t="shared" ref="C116:I116" si="182">C90</f>
        <v>155</v>
      </c>
      <c r="D116">
        <f t="shared" si="182"/>
        <v>155</v>
      </c>
      <c r="E116">
        <f t="shared" si="182"/>
        <v>400</v>
      </c>
      <c r="F116">
        <f t="shared" si="182"/>
        <v>400</v>
      </c>
      <c r="G116">
        <f t="shared" si="182"/>
        <v>300</v>
      </c>
      <c r="H116">
        <f t="shared" si="182"/>
        <v>310.00000000000097</v>
      </c>
      <c r="I116">
        <f t="shared" si="182"/>
        <v>350</v>
      </c>
      <c r="K116" s="2">
        <v>9</v>
      </c>
      <c r="L116" s="13">
        <f>PEM!H116</f>
        <v>155</v>
      </c>
      <c r="M116" s="13">
        <f>PEM!I116</f>
        <v>155</v>
      </c>
      <c r="N116" s="13">
        <f>PEM!J116</f>
        <v>400</v>
      </c>
      <c r="O116" s="13">
        <f>PEM!K116</f>
        <v>400</v>
      </c>
      <c r="P116" s="13">
        <f>PEM!L116</f>
        <v>300</v>
      </c>
      <c r="Q116" s="13">
        <f>PEM!M116</f>
        <v>310</v>
      </c>
      <c r="R116" s="13">
        <f>PEM!N116</f>
        <v>350</v>
      </c>
      <c r="U116" s="14">
        <f t="shared" si="141"/>
        <v>0</v>
      </c>
      <c r="V116" s="14">
        <f t="shared" si="142"/>
        <v>0</v>
      </c>
      <c r="W116" s="14">
        <f t="shared" si="143"/>
        <v>0</v>
      </c>
      <c r="X116" s="14">
        <f t="shared" si="144"/>
        <v>0</v>
      </c>
      <c r="Y116" s="14">
        <f t="shared" si="145"/>
        <v>0</v>
      </c>
      <c r="Z116" s="14">
        <f t="shared" si="146"/>
        <v>3.1172197439797846E-15</v>
      </c>
      <c r="AA116" s="14">
        <f t="shared" si="147"/>
        <v>0</v>
      </c>
      <c r="AC116" s="2">
        <v>9</v>
      </c>
      <c r="AD116">
        <f t="shared" ref="AD116:AE116" si="183">AD90</f>
        <v>2070.0000000000009</v>
      </c>
      <c r="AE116">
        <f t="shared" si="183"/>
        <v>18.29</v>
      </c>
      <c r="AG116" s="2">
        <v>9</v>
      </c>
      <c r="AH116" s="4">
        <f>PEM!AQ116</f>
        <v>2070</v>
      </c>
      <c r="AI116" s="6">
        <f>PEM!BV116</f>
        <v>17.180670457636644</v>
      </c>
      <c r="AK116" s="2">
        <v>9</v>
      </c>
      <c r="AL116" s="19">
        <f t="shared" si="91"/>
        <v>4.3936942114634213E-16</v>
      </c>
      <c r="AM116" s="19">
        <f t="shared" si="92"/>
        <v>6.456846635285228E-2</v>
      </c>
    </row>
    <row r="117" spans="2:39" x14ac:dyDescent="0.25">
      <c r="B117" s="2">
        <v>10</v>
      </c>
      <c r="C117">
        <f t="shared" ref="C117:I117" si="184">C91</f>
        <v>155</v>
      </c>
      <c r="D117">
        <f t="shared" si="184"/>
        <v>155</v>
      </c>
      <c r="E117">
        <f t="shared" si="184"/>
        <v>399.99999999999983</v>
      </c>
      <c r="F117">
        <f t="shared" si="184"/>
        <v>399.99999999999983</v>
      </c>
      <c r="G117">
        <f t="shared" si="184"/>
        <v>300</v>
      </c>
      <c r="H117">
        <f t="shared" si="184"/>
        <v>310</v>
      </c>
      <c r="I117">
        <f t="shared" si="184"/>
        <v>346.29999999999978</v>
      </c>
      <c r="K117" s="2">
        <v>10</v>
      </c>
      <c r="L117" s="13">
        <f>PEM!H117</f>
        <v>155</v>
      </c>
      <c r="M117" s="13">
        <f>PEM!I117</f>
        <v>155</v>
      </c>
      <c r="N117" s="13">
        <f>PEM!J117</f>
        <v>400</v>
      </c>
      <c r="O117" s="13">
        <f>PEM!K117</f>
        <v>400</v>
      </c>
      <c r="P117" s="13">
        <f>PEM!L117</f>
        <v>300</v>
      </c>
      <c r="Q117" s="13">
        <f>PEM!M117</f>
        <v>310</v>
      </c>
      <c r="R117" s="13">
        <f>PEM!N117</f>
        <v>346.29999999999978</v>
      </c>
      <c r="U117" s="14">
        <f t="shared" si="141"/>
        <v>0</v>
      </c>
      <c r="V117" s="14">
        <f t="shared" si="142"/>
        <v>0</v>
      </c>
      <c r="W117" s="14">
        <f t="shared" si="143"/>
        <v>4.2632564145606029E-16</v>
      </c>
      <c r="X117" s="14">
        <f t="shared" si="144"/>
        <v>4.2632564145606029E-16</v>
      </c>
      <c r="Y117" s="14">
        <f t="shared" si="145"/>
        <v>0</v>
      </c>
      <c r="Z117" s="14">
        <f t="shared" si="146"/>
        <v>0</v>
      </c>
      <c r="AA117" s="14">
        <f t="shared" si="147"/>
        <v>0</v>
      </c>
      <c r="AC117" s="2">
        <v>10</v>
      </c>
      <c r="AD117">
        <f t="shared" ref="AD117:AE117" si="185">AD91</f>
        <v>2066.2999999999993</v>
      </c>
      <c r="AE117">
        <f t="shared" si="185"/>
        <v>18.649999999999999</v>
      </c>
      <c r="AG117" s="2">
        <v>10</v>
      </c>
      <c r="AH117" s="4">
        <f>PEM!AQ117</f>
        <v>2066.2999999999997</v>
      </c>
      <c r="AI117" s="6">
        <f>PEM!BV117</f>
        <v>18.628559722969545</v>
      </c>
      <c r="AK117" s="2">
        <v>10</v>
      </c>
      <c r="AL117" s="19">
        <f t="shared" si="91"/>
        <v>2.2007808686370042E-16</v>
      </c>
      <c r="AM117" s="19">
        <f t="shared" si="92"/>
        <v>1.1509358398769467E-3</v>
      </c>
    </row>
    <row r="118" spans="2:39" x14ac:dyDescent="0.25">
      <c r="B118" s="2">
        <v>11</v>
      </c>
      <c r="C118">
        <f t="shared" ref="C118:I118" si="186">C92</f>
        <v>155</v>
      </c>
      <c r="D118">
        <f t="shared" si="186"/>
        <v>155</v>
      </c>
      <c r="E118">
        <f t="shared" si="186"/>
        <v>385.73666666666685</v>
      </c>
      <c r="F118">
        <f t="shared" si="186"/>
        <v>385.73666666666668</v>
      </c>
      <c r="G118">
        <f t="shared" si="186"/>
        <v>300</v>
      </c>
      <c r="H118">
        <f t="shared" si="186"/>
        <v>310</v>
      </c>
      <c r="I118">
        <f t="shared" si="186"/>
        <v>329.73666666666662</v>
      </c>
      <c r="K118" s="2">
        <v>11</v>
      </c>
      <c r="L118" s="13">
        <f>PEM!H118</f>
        <v>155</v>
      </c>
      <c r="M118" s="13">
        <f>PEM!I118</f>
        <v>155</v>
      </c>
      <c r="N118" s="13">
        <f>PEM!J118</f>
        <v>385.73666666666685</v>
      </c>
      <c r="O118" s="13">
        <f>PEM!K118</f>
        <v>385.73666666666668</v>
      </c>
      <c r="P118" s="13">
        <f>PEM!L118</f>
        <v>300</v>
      </c>
      <c r="Q118" s="13">
        <f>PEM!M118</f>
        <v>310</v>
      </c>
      <c r="R118" s="13">
        <f>PEM!N118</f>
        <v>329.73666666666662</v>
      </c>
      <c r="U118" s="14">
        <f t="shared" si="141"/>
        <v>0</v>
      </c>
      <c r="V118" s="14">
        <f t="shared" si="142"/>
        <v>0</v>
      </c>
      <c r="W118" s="14">
        <f t="shared" si="143"/>
        <v>0</v>
      </c>
      <c r="X118" s="14">
        <f t="shared" si="144"/>
        <v>0</v>
      </c>
      <c r="Y118" s="14">
        <f t="shared" si="145"/>
        <v>0</v>
      </c>
      <c r="Z118" s="14">
        <f t="shared" si="146"/>
        <v>0</v>
      </c>
      <c r="AA118" s="14">
        <f t="shared" si="147"/>
        <v>0</v>
      </c>
      <c r="AC118" s="2">
        <v>11</v>
      </c>
      <c r="AD118">
        <f t="shared" ref="AD118:AE118" si="187">AD92</f>
        <v>2021.2100000000003</v>
      </c>
      <c r="AE118">
        <f t="shared" si="187"/>
        <v>18.739999999999998</v>
      </c>
      <c r="AG118" s="2">
        <v>11</v>
      </c>
      <c r="AH118" s="4">
        <f>PEM!AQ118</f>
        <v>2021.2100000000003</v>
      </c>
      <c r="AI118" s="6">
        <f>PEM!BV118</f>
        <v>18.445070084888691</v>
      </c>
      <c r="AK118" s="2">
        <v>11</v>
      </c>
      <c r="AL118" s="19">
        <f t="shared" si="91"/>
        <v>0</v>
      </c>
      <c r="AM118" s="19">
        <f t="shared" si="92"/>
        <v>1.5989633747877798E-2</v>
      </c>
    </row>
    <row r="119" spans="2:39" x14ac:dyDescent="0.25">
      <c r="B119" s="2">
        <v>12</v>
      </c>
      <c r="C119">
        <f t="shared" ref="C119:I119" si="188">C93</f>
        <v>155</v>
      </c>
      <c r="D119">
        <f t="shared" si="188"/>
        <v>155</v>
      </c>
      <c r="E119">
        <f t="shared" si="188"/>
        <v>400</v>
      </c>
      <c r="F119">
        <f t="shared" si="188"/>
        <v>400</v>
      </c>
      <c r="G119">
        <f t="shared" si="188"/>
        <v>300</v>
      </c>
      <c r="H119">
        <f t="shared" si="188"/>
        <v>310.00000000000114</v>
      </c>
      <c r="I119">
        <f t="shared" si="188"/>
        <v>350</v>
      </c>
      <c r="K119" s="2">
        <v>12</v>
      </c>
      <c r="L119" s="13">
        <f>PEM!H119</f>
        <v>155</v>
      </c>
      <c r="M119" s="13">
        <f>PEM!I119</f>
        <v>155</v>
      </c>
      <c r="N119" s="13">
        <f>PEM!J119</f>
        <v>400</v>
      </c>
      <c r="O119" s="13">
        <f>PEM!K119</f>
        <v>400</v>
      </c>
      <c r="P119" s="13">
        <f>PEM!L119</f>
        <v>300</v>
      </c>
      <c r="Q119" s="13">
        <f>PEM!M119</f>
        <v>310</v>
      </c>
      <c r="R119" s="13">
        <f>PEM!N119</f>
        <v>350</v>
      </c>
      <c r="U119" s="14">
        <f t="shared" si="141"/>
        <v>0</v>
      </c>
      <c r="V119" s="14">
        <f t="shared" si="142"/>
        <v>0</v>
      </c>
      <c r="W119" s="14">
        <f t="shared" si="143"/>
        <v>0</v>
      </c>
      <c r="X119" s="14">
        <f t="shared" si="144"/>
        <v>0</v>
      </c>
      <c r="Y119" s="14">
        <f t="shared" si="145"/>
        <v>0</v>
      </c>
      <c r="Z119" s="14">
        <f t="shared" si="146"/>
        <v>3.6673173458585681E-15</v>
      </c>
      <c r="AA119" s="14">
        <f t="shared" si="147"/>
        <v>0</v>
      </c>
      <c r="AC119" s="2">
        <v>12</v>
      </c>
      <c r="AD119">
        <f t="shared" ref="AD119:AE119" si="189">AD93</f>
        <v>2070.0000000000009</v>
      </c>
      <c r="AE119">
        <f t="shared" si="189"/>
        <v>18.59</v>
      </c>
      <c r="AG119" s="2">
        <v>12</v>
      </c>
      <c r="AH119" s="4">
        <f>PEM!AQ119</f>
        <v>2070</v>
      </c>
      <c r="AI119" s="6">
        <f>PEM!BV119</f>
        <v>18.292607681538716</v>
      </c>
      <c r="AK119" s="2">
        <v>12</v>
      </c>
      <c r="AL119" s="19">
        <f t="shared" si="91"/>
        <v>4.3936942114634213E-16</v>
      </c>
      <c r="AM119" s="19">
        <f t="shared" si="92"/>
        <v>1.6257513616356564E-2</v>
      </c>
    </row>
    <row r="120" spans="2:39" x14ac:dyDescent="0.25">
      <c r="B120" s="2">
        <v>13</v>
      </c>
      <c r="C120">
        <f t="shared" ref="C120:I120" si="190">C94</f>
        <v>155</v>
      </c>
      <c r="D120">
        <f t="shared" si="190"/>
        <v>155</v>
      </c>
      <c r="E120">
        <f t="shared" si="190"/>
        <v>400</v>
      </c>
      <c r="F120">
        <f t="shared" si="190"/>
        <v>400</v>
      </c>
      <c r="G120">
        <f t="shared" si="190"/>
        <v>300</v>
      </c>
      <c r="H120">
        <f t="shared" si="190"/>
        <v>310</v>
      </c>
      <c r="I120">
        <f t="shared" si="190"/>
        <v>350</v>
      </c>
      <c r="K120" s="2">
        <v>13</v>
      </c>
      <c r="L120" s="13">
        <f>PEM!H120</f>
        <v>155</v>
      </c>
      <c r="M120" s="13">
        <f>PEM!I120</f>
        <v>155</v>
      </c>
      <c r="N120" s="13">
        <f>PEM!J120</f>
        <v>400</v>
      </c>
      <c r="O120" s="13">
        <f>PEM!K120</f>
        <v>400</v>
      </c>
      <c r="P120" s="13">
        <f>PEM!L120</f>
        <v>300</v>
      </c>
      <c r="Q120" s="13">
        <f>PEM!M120</f>
        <v>310</v>
      </c>
      <c r="R120" s="13">
        <f>PEM!N120</f>
        <v>350</v>
      </c>
      <c r="U120" s="14">
        <f t="shared" si="141"/>
        <v>0</v>
      </c>
      <c r="V120" s="14">
        <f t="shared" si="142"/>
        <v>0</v>
      </c>
      <c r="W120" s="14">
        <f t="shared" si="143"/>
        <v>0</v>
      </c>
      <c r="X120" s="14">
        <f t="shared" si="144"/>
        <v>0</v>
      </c>
      <c r="Y120" s="14">
        <f t="shared" si="145"/>
        <v>0</v>
      </c>
      <c r="Z120" s="14">
        <f t="shared" si="146"/>
        <v>0</v>
      </c>
      <c r="AA120" s="14">
        <f t="shared" si="147"/>
        <v>0</v>
      </c>
      <c r="AC120" s="2">
        <v>13</v>
      </c>
      <c r="AD120">
        <f t="shared" ref="AD120:AE120" si="191">AD94</f>
        <v>2070</v>
      </c>
      <c r="AE120">
        <f t="shared" si="191"/>
        <v>18.27</v>
      </c>
      <c r="AG120" s="2">
        <v>13</v>
      </c>
      <c r="AH120" s="4">
        <f>PEM!AQ120</f>
        <v>2070</v>
      </c>
      <c r="AI120" s="6">
        <f>PEM!BV120</f>
        <v>18.135757448550844</v>
      </c>
      <c r="AK120" s="2">
        <v>13</v>
      </c>
      <c r="AL120" s="19">
        <f t="shared" si="91"/>
        <v>0</v>
      </c>
      <c r="AM120" s="19">
        <f t="shared" si="92"/>
        <v>7.4020923487748778E-3</v>
      </c>
    </row>
    <row r="121" spans="2:39" x14ac:dyDescent="0.25">
      <c r="B121" s="2">
        <v>14</v>
      </c>
      <c r="C121">
        <f t="shared" ref="C121:I121" si="192">C95</f>
        <v>155</v>
      </c>
      <c r="D121">
        <f t="shared" si="192"/>
        <v>155</v>
      </c>
      <c r="E121">
        <f t="shared" si="192"/>
        <v>385.64000000000004</v>
      </c>
      <c r="F121">
        <f t="shared" si="192"/>
        <v>385.64000000000004</v>
      </c>
      <c r="G121">
        <f t="shared" si="192"/>
        <v>300</v>
      </c>
      <c r="H121">
        <f t="shared" si="192"/>
        <v>310</v>
      </c>
      <c r="I121">
        <f t="shared" si="192"/>
        <v>329.64000000000004</v>
      </c>
      <c r="K121" s="2">
        <v>14</v>
      </c>
      <c r="L121" s="13">
        <f>PEM!H121</f>
        <v>155</v>
      </c>
      <c r="M121" s="13">
        <f>PEM!I121</f>
        <v>155</v>
      </c>
      <c r="N121" s="13">
        <f>PEM!J121</f>
        <v>385.64000000000004</v>
      </c>
      <c r="O121" s="13">
        <f>PEM!K121</f>
        <v>385.64000000000004</v>
      </c>
      <c r="P121" s="13">
        <f>PEM!L121</f>
        <v>300</v>
      </c>
      <c r="Q121" s="13">
        <f>PEM!M121</f>
        <v>310</v>
      </c>
      <c r="R121" s="13">
        <f>PEM!N121</f>
        <v>329.64000000000004</v>
      </c>
      <c r="U121" s="14">
        <f t="shared" si="141"/>
        <v>0</v>
      </c>
      <c r="V121" s="14">
        <f t="shared" si="142"/>
        <v>0</v>
      </c>
      <c r="W121" s="14">
        <f t="shared" si="143"/>
        <v>0</v>
      </c>
      <c r="X121" s="14">
        <f t="shared" si="144"/>
        <v>0</v>
      </c>
      <c r="Y121" s="14">
        <f t="shared" si="145"/>
        <v>0</v>
      </c>
      <c r="Z121" s="14">
        <f t="shared" si="146"/>
        <v>0</v>
      </c>
      <c r="AA121" s="14">
        <f t="shared" si="147"/>
        <v>0</v>
      </c>
      <c r="AC121" s="2">
        <v>14</v>
      </c>
      <c r="AD121">
        <f t="shared" ref="AD121:AE121" si="193">AD95</f>
        <v>2020.9200000000003</v>
      </c>
      <c r="AE121">
        <f t="shared" si="193"/>
        <v>18.62</v>
      </c>
      <c r="AG121" s="2">
        <v>14</v>
      </c>
      <c r="AH121" s="4">
        <f>PEM!AQ121</f>
        <v>2020.9200000000003</v>
      </c>
      <c r="AI121" s="6">
        <f>PEM!BV121</f>
        <v>18.009414000257934</v>
      </c>
      <c r="AK121" s="2">
        <v>14</v>
      </c>
      <c r="AL121" s="19">
        <f t="shared" si="91"/>
        <v>0</v>
      </c>
      <c r="AM121" s="19">
        <f t="shared" si="92"/>
        <v>3.3903712787840982E-2</v>
      </c>
    </row>
    <row r="122" spans="2:39" x14ac:dyDescent="0.25">
      <c r="B122" s="2">
        <v>15</v>
      </c>
      <c r="C122">
        <f t="shared" ref="C122:I122" si="194">C96</f>
        <v>155</v>
      </c>
      <c r="D122">
        <f t="shared" si="194"/>
        <v>155</v>
      </c>
      <c r="E122">
        <f t="shared" si="194"/>
        <v>365.34333333333319</v>
      </c>
      <c r="F122">
        <f t="shared" si="194"/>
        <v>365.34333333333319</v>
      </c>
      <c r="G122">
        <f t="shared" si="194"/>
        <v>300</v>
      </c>
      <c r="H122">
        <f t="shared" si="194"/>
        <v>310</v>
      </c>
      <c r="I122">
        <f t="shared" si="194"/>
        <v>309.34333333333313</v>
      </c>
      <c r="K122" s="2">
        <v>15</v>
      </c>
      <c r="L122" s="13">
        <f>PEM!H122</f>
        <v>155</v>
      </c>
      <c r="M122" s="13">
        <f>PEM!I122</f>
        <v>155</v>
      </c>
      <c r="N122" s="13">
        <f>PEM!J122</f>
        <v>365.34333333333319</v>
      </c>
      <c r="O122" s="13">
        <f>PEM!K122</f>
        <v>365.34333333333319</v>
      </c>
      <c r="P122" s="13">
        <f>PEM!L122</f>
        <v>300</v>
      </c>
      <c r="Q122" s="13">
        <f>PEM!M122</f>
        <v>310</v>
      </c>
      <c r="R122" s="13">
        <f>PEM!N122</f>
        <v>309.34333333333313</v>
      </c>
      <c r="U122" s="14">
        <f t="shared" si="141"/>
        <v>0</v>
      </c>
      <c r="V122" s="14">
        <f t="shared" si="142"/>
        <v>0</v>
      </c>
      <c r="W122" s="14">
        <f t="shared" si="143"/>
        <v>0</v>
      </c>
      <c r="X122" s="14">
        <f t="shared" si="144"/>
        <v>0</v>
      </c>
      <c r="Y122" s="14">
        <f t="shared" si="145"/>
        <v>0</v>
      </c>
      <c r="Z122" s="14">
        <f t="shared" si="146"/>
        <v>0</v>
      </c>
      <c r="AA122" s="14">
        <f t="shared" si="147"/>
        <v>0</v>
      </c>
      <c r="AC122" s="2">
        <v>15</v>
      </c>
      <c r="AD122">
        <f t="shared" ref="AD122:AE122" si="195">AD96</f>
        <v>1960.0299999999997</v>
      </c>
      <c r="AE122">
        <f t="shared" si="195"/>
        <v>18.63</v>
      </c>
      <c r="AG122" s="2">
        <v>15</v>
      </c>
      <c r="AH122" s="4">
        <f>PEM!AQ122</f>
        <v>1960.0299999999997</v>
      </c>
      <c r="AI122" s="6">
        <f>PEM!BV122</f>
        <v>18.977046833235899</v>
      </c>
      <c r="AK122" s="2">
        <v>15</v>
      </c>
      <c r="AL122" s="19">
        <f t="shared" si="91"/>
        <v>0</v>
      </c>
      <c r="AM122" s="19">
        <f t="shared" si="92"/>
        <v>1.8287715485219323E-2</v>
      </c>
    </row>
    <row r="123" spans="2:39" x14ac:dyDescent="0.25">
      <c r="B123" s="2">
        <v>16</v>
      </c>
      <c r="C123">
        <f t="shared" ref="C123:I123" si="196">C97</f>
        <v>155</v>
      </c>
      <c r="D123">
        <f t="shared" si="196"/>
        <v>155</v>
      </c>
      <c r="E123">
        <f t="shared" si="196"/>
        <v>390.57666666666665</v>
      </c>
      <c r="F123">
        <f t="shared" si="196"/>
        <v>390.57666666666665</v>
      </c>
      <c r="G123">
        <f t="shared" si="196"/>
        <v>300</v>
      </c>
      <c r="H123">
        <f t="shared" si="196"/>
        <v>310</v>
      </c>
      <c r="I123">
        <f t="shared" si="196"/>
        <v>334.57666666666665</v>
      </c>
      <c r="K123" s="2">
        <v>16</v>
      </c>
      <c r="L123" s="13">
        <f>PEM!H123</f>
        <v>155</v>
      </c>
      <c r="M123" s="13">
        <f>PEM!I123</f>
        <v>155</v>
      </c>
      <c r="N123" s="13">
        <f>PEM!J123</f>
        <v>390.57666666666665</v>
      </c>
      <c r="O123" s="13">
        <f>PEM!K123</f>
        <v>390.57666666666665</v>
      </c>
      <c r="P123" s="13">
        <f>PEM!L123</f>
        <v>300</v>
      </c>
      <c r="Q123" s="13">
        <f>PEM!M123</f>
        <v>310</v>
      </c>
      <c r="R123" s="13">
        <f>PEM!N123</f>
        <v>334.57666666666665</v>
      </c>
      <c r="U123" s="14">
        <f t="shared" si="141"/>
        <v>0</v>
      </c>
      <c r="V123" s="14">
        <f t="shared" si="142"/>
        <v>0</v>
      </c>
      <c r="W123" s="14">
        <f t="shared" si="143"/>
        <v>0</v>
      </c>
      <c r="X123" s="14">
        <f t="shared" si="144"/>
        <v>0</v>
      </c>
      <c r="Y123" s="14">
        <f t="shared" si="145"/>
        <v>0</v>
      </c>
      <c r="Z123" s="14">
        <f t="shared" si="146"/>
        <v>0</v>
      </c>
      <c r="AA123" s="14">
        <f t="shared" si="147"/>
        <v>0</v>
      </c>
      <c r="AC123" s="2">
        <v>16</v>
      </c>
      <c r="AD123">
        <f t="shared" ref="AD123:AE123" si="197">AD97</f>
        <v>2035.7299999999998</v>
      </c>
      <c r="AE123">
        <f t="shared" si="197"/>
        <v>18.46</v>
      </c>
      <c r="AG123" s="2">
        <v>16</v>
      </c>
      <c r="AH123" s="4">
        <f>PEM!AQ123</f>
        <v>2035.7299999999998</v>
      </c>
      <c r="AI123" s="6">
        <f>PEM!BV123</f>
        <v>17.557096887671658</v>
      </c>
      <c r="AK123" s="2">
        <v>16</v>
      </c>
      <c r="AL123" s="19">
        <f t="shared" si="91"/>
        <v>0</v>
      </c>
      <c r="AM123" s="19">
        <f t="shared" si="92"/>
        <v>5.14266748144648E-2</v>
      </c>
    </row>
    <row r="124" spans="2:39" x14ac:dyDescent="0.25">
      <c r="B124" s="2">
        <v>17</v>
      </c>
      <c r="C124">
        <f t="shared" ref="C124:I124" si="198">C98</f>
        <v>155</v>
      </c>
      <c r="D124">
        <f t="shared" si="198"/>
        <v>155</v>
      </c>
      <c r="E124">
        <f t="shared" si="198"/>
        <v>400</v>
      </c>
      <c r="F124">
        <f t="shared" si="198"/>
        <v>400.00000000000148</v>
      </c>
      <c r="G124">
        <f t="shared" si="198"/>
        <v>300</v>
      </c>
      <c r="H124">
        <f t="shared" si="198"/>
        <v>310</v>
      </c>
      <c r="I124">
        <f t="shared" si="198"/>
        <v>350</v>
      </c>
      <c r="K124" s="2">
        <v>17</v>
      </c>
      <c r="L124" s="13">
        <f>PEM!H124</f>
        <v>155</v>
      </c>
      <c r="M124" s="13">
        <f>PEM!I124</f>
        <v>155</v>
      </c>
      <c r="N124" s="13">
        <f>PEM!J124</f>
        <v>400</v>
      </c>
      <c r="O124" s="13">
        <f>PEM!K124</f>
        <v>400</v>
      </c>
      <c r="P124" s="13">
        <f>PEM!L124</f>
        <v>300</v>
      </c>
      <c r="Q124" s="13">
        <f>PEM!M124</f>
        <v>310</v>
      </c>
      <c r="R124" s="13">
        <f>PEM!N124</f>
        <v>350</v>
      </c>
      <c r="U124" s="14">
        <f t="shared" si="141"/>
        <v>0</v>
      </c>
      <c r="V124" s="14">
        <f t="shared" si="142"/>
        <v>0</v>
      </c>
      <c r="W124" s="14">
        <f t="shared" si="143"/>
        <v>0</v>
      </c>
      <c r="X124" s="14">
        <f t="shared" si="144"/>
        <v>3.6948222259525077E-15</v>
      </c>
      <c r="Y124" s="14">
        <f t="shared" si="145"/>
        <v>0</v>
      </c>
      <c r="Z124" s="14">
        <f t="shared" si="146"/>
        <v>0</v>
      </c>
      <c r="AA124" s="14">
        <f t="shared" si="147"/>
        <v>0</v>
      </c>
      <c r="AC124" s="2">
        <v>17</v>
      </c>
      <c r="AD124">
        <f t="shared" ref="AD124:AE124" si="199">AD98</f>
        <v>2070.0000000000014</v>
      </c>
      <c r="AE124">
        <f t="shared" si="199"/>
        <v>18.600000000000001</v>
      </c>
      <c r="AG124" s="2">
        <v>17</v>
      </c>
      <c r="AH124" s="4">
        <f>PEM!AQ124</f>
        <v>2070</v>
      </c>
      <c r="AI124" s="6">
        <f>PEM!BV124</f>
        <v>19.142456798705126</v>
      </c>
      <c r="AK124" s="2">
        <v>17</v>
      </c>
      <c r="AL124" s="19">
        <f t="shared" si="91"/>
        <v>6.5905413171951322E-16</v>
      </c>
      <c r="AM124" s="19">
        <f t="shared" si="92"/>
        <v>2.8337888099181644E-2</v>
      </c>
    </row>
    <row r="125" spans="2:39" x14ac:dyDescent="0.25">
      <c r="B125" s="2">
        <v>18</v>
      </c>
      <c r="C125">
        <f t="shared" ref="C125:I125" si="200">C99</f>
        <v>155</v>
      </c>
      <c r="D125">
        <f t="shared" si="200"/>
        <v>155</v>
      </c>
      <c r="E125">
        <f t="shared" si="200"/>
        <v>372.88333333333327</v>
      </c>
      <c r="F125">
        <f t="shared" si="200"/>
        <v>372.88333333333327</v>
      </c>
      <c r="G125">
        <f t="shared" si="200"/>
        <v>300</v>
      </c>
      <c r="H125">
        <f t="shared" si="200"/>
        <v>310</v>
      </c>
      <c r="I125">
        <f t="shared" si="200"/>
        <v>316.88333333333316</v>
      </c>
      <c r="K125" s="2">
        <v>18</v>
      </c>
      <c r="L125" s="13">
        <f>PEM!H125</f>
        <v>155</v>
      </c>
      <c r="M125" s="13">
        <f>PEM!I125</f>
        <v>155</v>
      </c>
      <c r="N125" s="13">
        <f>PEM!J125</f>
        <v>372.88333333333327</v>
      </c>
      <c r="O125" s="13">
        <f>PEM!K125</f>
        <v>372.88333333333327</v>
      </c>
      <c r="P125" s="13">
        <f>PEM!L125</f>
        <v>300</v>
      </c>
      <c r="Q125" s="13">
        <f>PEM!M125</f>
        <v>310</v>
      </c>
      <c r="R125" s="13">
        <f>PEM!N125</f>
        <v>316.88333333333316</v>
      </c>
      <c r="U125" s="14">
        <f t="shared" si="141"/>
        <v>0</v>
      </c>
      <c r="V125" s="14">
        <f t="shared" si="142"/>
        <v>0</v>
      </c>
      <c r="W125" s="14">
        <f t="shared" si="143"/>
        <v>0</v>
      </c>
      <c r="X125" s="14">
        <f t="shared" si="144"/>
        <v>0</v>
      </c>
      <c r="Y125" s="14">
        <f t="shared" si="145"/>
        <v>0</v>
      </c>
      <c r="Z125" s="14">
        <f t="shared" si="146"/>
        <v>0</v>
      </c>
      <c r="AA125" s="14">
        <f t="shared" si="147"/>
        <v>0</v>
      </c>
      <c r="AC125" s="2">
        <v>18</v>
      </c>
      <c r="AD125">
        <f t="shared" ref="AD125:AE125" si="201">AD99</f>
        <v>1982.6499999999996</v>
      </c>
      <c r="AE125">
        <f t="shared" si="201"/>
        <v>19.28</v>
      </c>
      <c r="AG125" s="2">
        <v>18</v>
      </c>
      <c r="AH125" s="4">
        <f>PEM!AQ125</f>
        <v>1982.6499999999996</v>
      </c>
      <c r="AI125" s="6">
        <f>PEM!BV125</f>
        <v>19.747079862602046</v>
      </c>
      <c r="AK125" s="2">
        <v>18</v>
      </c>
      <c r="AL125" s="19">
        <f t="shared" si="91"/>
        <v>0</v>
      </c>
      <c r="AM125" s="19">
        <f t="shared" si="92"/>
        <v>2.3653110528338059E-2</v>
      </c>
    </row>
    <row r="126" spans="2:39" x14ac:dyDescent="0.25">
      <c r="B126" s="2">
        <v>19</v>
      </c>
      <c r="C126">
        <f t="shared" ref="C126:I126" si="202">C100</f>
        <v>155</v>
      </c>
      <c r="D126">
        <f t="shared" si="202"/>
        <v>155</v>
      </c>
      <c r="E126">
        <f t="shared" si="202"/>
        <v>400</v>
      </c>
      <c r="F126">
        <f t="shared" si="202"/>
        <v>400</v>
      </c>
      <c r="G126">
        <f t="shared" si="202"/>
        <v>300</v>
      </c>
      <c r="H126">
        <f t="shared" si="202"/>
        <v>310</v>
      </c>
      <c r="I126">
        <f t="shared" si="202"/>
        <v>350</v>
      </c>
      <c r="K126" s="2">
        <v>19</v>
      </c>
      <c r="L126" s="13">
        <f>PEM!H126</f>
        <v>155</v>
      </c>
      <c r="M126" s="13">
        <f>PEM!I126</f>
        <v>155</v>
      </c>
      <c r="N126" s="13">
        <f>PEM!J126</f>
        <v>400</v>
      </c>
      <c r="O126" s="13">
        <f>PEM!K126</f>
        <v>400</v>
      </c>
      <c r="P126" s="13">
        <f>PEM!L126</f>
        <v>300</v>
      </c>
      <c r="Q126" s="13">
        <f>PEM!M126</f>
        <v>310</v>
      </c>
      <c r="R126" s="13">
        <f>PEM!N126</f>
        <v>350</v>
      </c>
      <c r="U126" s="14">
        <f t="shared" si="141"/>
        <v>0</v>
      </c>
      <c r="V126" s="14">
        <f t="shared" si="142"/>
        <v>0</v>
      </c>
      <c r="W126" s="14">
        <f t="shared" si="143"/>
        <v>0</v>
      </c>
      <c r="X126" s="14">
        <f t="shared" si="144"/>
        <v>0</v>
      </c>
      <c r="Y126" s="14">
        <f t="shared" si="145"/>
        <v>0</v>
      </c>
      <c r="Z126" s="14">
        <f t="shared" si="146"/>
        <v>0</v>
      </c>
      <c r="AA126" s="14">
        <f t="shared" si="147"/>
        <v>0</v>
      </c>
      <c r="AC126" s="2">
        <v>19</v>
      </c>
      <c r="AD126">
        <f t="shared" ref="AD126:AE126" si="203">AD100</f>
        <v>2070</v>
      </c>
      <c r="AE126">
        <f t="shared" si="203"/>
        <v>19</v>
      </c>
      <c r="AG126" s="2">
        <v>19</v>
      </c>
      <c r="AH126" s="4">
        <f>PEM!AQ126</f>
        <v>2070</v>
      </c>
      <c r="AI126" s="6">
        <f>PEM!BV126</f>
        <v>18.695253019662857</v>
      </c>
      <c r="AK126" s="2">
        <v>19</v>
      </c>
      <c r="AL126" s="19">
        <f t="shared" si="91"/>
        <v>0</v>
      </c>
      <c r="AM126" s="19">
        <f t="shared" si="92"/>
        <v>1.6300767901703341E-2</v>
      </c>
    </row>
    <row r="127" spans="2:39" x14ac:dyDescent="0.25">
      <c r="B127" s="2">
        <v>20</v>
      </c>
      <c r="C127">
        <f t="shared" ref="C127:I127" si="204">C101</f>
        <v>155</v>
      </c>
      <c r="D127">
        <f t="shared" si="204"/>
        <v>155</v>
      </c>
      <c r="E127">
        <f t="shared" si="204"/>
        <v>400</v>
      </c>
      <c r="F127">
        <f t="shared" si="204"/>
        <v>400</v>
      </c>
      <c r="G127">
        <f t="shared" si="204"/>
        <v>300</v>
      </c>
      <c r="H127">
        <f t="shared" si="204"/>
        <v>310</v>
      </c>
      <c r="I127">
        <f t="shared" si="204"/>
        <v>350</v>
      </c>
      <c r="K127" s="2">
        <v>20</v>
      </c>
      <c r="L127" s="13">
        <f>PEM!H127</f>
        <v>155</v>
      </c>
      <c r="M127" s="13">
        <f>PEM!I127</f>
        <v>155</v>
      </c>
      <c r="N127" s="13">
        <f>PEM!J127</f>
        <v>400</v>
      </c>
      <c r="O127" s="13">
        <f>PEM!K127</f>
        <v>400</v>
      </c>
      <c r="P127" s="13">
        <f>PEM!L127</f>
        <v>300</v>
      </c>
      <c r="Q127" s="13">
        <f>PEM!M127</f>
        <v>310</v>
      </c>
      <c r="R127" s="13">
        <f>PEM!N127</f>
        <v>350</v>
      </c>
      <c r="U127" s="14">
        <f t="shared" si="141"/>
        <v>0</v>
      </c>
      <c r="V127" s="14">
        <f t="shared" si="142"/>
        <v>0</v>
      </c>
      <c r="W127" s="14">
        <f t="shared" si="143"/>
        <v>0</v>
      </c>
      <c r="X127" s="14">
        <f t="shared" si="144"/>
        <v>0</v>
      </c>
      <c r="Y127" s="14">
        <f t="shared" si="145"/>
        <v>0</v>
      </c>
      <c r="Z127" s="14">
        <f t="shared" si="146"/>
        <v>0</v>
      </c>
      <c r="AA127" s="14">
        <f t="shared" si="147"/>
        <v>0</v>
      </c>
      <c r="AC127" s="2">
        <v>20</v>
      </c>
      <c r="AD127">
        <f t="shared" ref="AD127:AE127" si="205">AD101</f>
        <v>2070</v>
      </c>
      <c r="AE127">
        <f t="shared" si="205"/>
        <v>18.190000000000001</v>
      </c>
      <c r="AG127" s="2">
        <v>20</v>
      </c>
      <c r="AH127" s="4">
        <f>PEM!AQ127</f>
        <v>2070</v>
      </c>
      <c r="AI127" s="6">
        <f>PEM!BV127</f>
        <v>18.13521164731927</v>
      </c>
      <c r="AK127" s="2">
        <v>20</v>
      </c>
      <c r="AL127" s="19">
        <f t="shared" si="91"/>
        <v>0</v>
      </c>
      <c r="AM127" s="19">
        <f t="shared" si="92"/>
        <v>3.0211035716712952E-3</v>
      </c>
    </row>
    <row r="128" spans="2:39" x14ac:dyDescent="0.25">
      <c r="B128" s="2">
        <v>21</v>
      </c>
      <c r="C128">
        <f t="shared" ref="C128:I128" si="206">C102</f>
        <v>155</v>
      </c>
      <c r="D128">
        <f t="shared" si="206"/>
        <v>155</v>
      </c>
      <c r="E128">
        <f t="shared" si="206"/>
        <v>357.94333333333338</v>
      </c>
      <c r="F128">
        <f t="shared" si="206"/>
        <v>357.94333333333338</v>
      </c>
      <c r="G128">
        <f t="shared" si="206"/>
        <v>300</v>
      </c>
      <c r="H128">
        <f t="shared" si="206"/>
        <v>310</v>
      </c>
      <c r="I128">
        <f t="shared" si="206"/>
        <v>301.94333333333333</v>
      </c>
      <c r="K128" s="2">
        <v>21</v>
      </c>
      <c r="L128" s="13">
        <f>PEM!H128</f>
        <v>155</v>
      </c>
      <c r="M128" s="13">
        <f>PEM!I128</f>
        <v>155</v>
      </c>
      <c r="N128" s="13">
        <f>PEM!J128</f>
        <v>357.94333333333338</v>
      </c>
      <c r="O128" s="13">
        <f>PEM!K128</f>
        <v>357.94333333333338</v>
      </c>
      <c r="P128" s="13">
        <f>PEM!L128</f>
        <v>300</v>
      </c>
      <c r="Q128" s="13">
        <f>PEM!M128</f>
        <v>310</v>
      </c>
      <c r="R128" s="13">
        <f>PEM!N128</f>
        <v>301.94333333333333</v>
      </c>
      <c r="U128" s="14">
        <f t="shared" si="141"/>
        <v>0</v>
      </c>
      <c r="V128" s="14">
        <f t="shared" si="142"/>
        <v>0</v>
      </c>
      <c r="W128" s="14">
        <f t="shared" si="143"/>
        <v>0</v>
      </c>
      <c r="X128" s="14">
        <f t="shared" si="144"/>
        <v>0</v>
      </c>
      <c r="Y128" s="14">
        <f t="shared" si="145"/>
        <v>0</v>
      </c>
      <c r="Z128" s="14">
        <f t="shared" si="146"/>
        <v>0</v>
      </c>
      <c r="AA128" s="14">
        <f t="shared" si="147"/>
        <v>0</v>
      </c>
      <c r="AC128" s="2">
        <v>21</v>
      </c>
      <c r="AD128">
        <f t="shared" ref="AD128:AE128" si="207">AD102</f>
        <v>1937.8300000000002</v>
      </c>
      <c r="AE128">
        <f t="shared" si="207"/>
        <v>18.55</v>
      </c>
      <c r="AG128" s="2">
        <v>21</v>
      </c>
      <c r="AH128" s="4">
        <f>PEM!AQ128</f>
        <v>1937.8300000000002</v>
      </c>
      <c r="AI128" s="6">
        <f>PEM!BV128</f>
        <v>18.019074504791291</v>
      </c>
      <c r="AK128" s="2">
        <v>21</v>
      </c>
      <c r="AL128" s="19">
        <f t="shared" si="91"/>
        <v>0</v>
      </c>
      <c r="AM128" s="19">
        <f t="shared" si="92"/>
        <v>2.9464637324604869E-2</v>
      </c>
    </row>
    <row r="129" spans="2:42" x14ac:dyDescent="0.25">
      <c r="B129" s="2">
        <v>22</v>
      </c>
      <c r="C129">
        <f t="shared" ref="C129:I129" si="208">C103</f>
        <v>155</v>
      </c>
      <c r="D129">
        <f t="shared" si="208"/>
        <v>155</v>
      </c>
      <c r="E129">
        <f t="shared" si="208"/>
        <v>329.23511627906987</v>
      </c>
      <c r="F129">
        <f t="shared" si="208"/>
        <v>329.23511627906987</v>
      </c>
      <c r="G129">
        <f t="shared" si="208"/>
        <v>300</v>
      </c>
      <c r="H129">
        <f t="shared" si="208"/>
        <v>289.30465116279078</v>
      </c>
      <c r="I129">
        <f t="shared" si="208"/>
        <v>273.23511627906981</v>
      </c>
      <c r="K129" s="2">
        <v>22</v>
      </c>
      <c r="L129" s="13">
        <f>PEM!H129</f>
        <v>155</v>
      </c>
      <c r="M129" s="13">
        <f>PEM!I129</f>
        <v>155</v>
      </c>
      <c r="N129" s="13">
        <f>PEM!J129</f>
        <v>329.23511627906987</v>
      </c>
      <c r="O129" s="13">
        <f>PEM!K129</f>
        <v>329.23511627906987</v>
      </c>
      <c r="P129" s="13">
        <f>PEM!L129</f>
        <v>300</v>
      </c>
      <c r="Q129" s="13">
        <f>PEM!M129</f>
        <v>289.30465116279078</v>
      </c>
      <c r="R129" s="13">
        <f>PEM!N129</f>
        <v>273.23511627906981</v>
      </c>
      <c r="U129" s="14">
        <f t="shared" si="141"/>
        <v>0</v>
      </c>
      <c r="V129" s="14">
        <f t="shared" si="142"/>
        <v>0</v>
      </c>
      <c r="W129" s="14">
        <f t="shared" si="143"/>
        <v>0</v>
      </c>
      <c r="X129" s="14">
        <f t="shared" si="144"/>
        <v>0</v>
      </c>
      <c r="Y129" s="14">
        <f t="shared" si="145"/>
        <v>0</v>
      </c>
      <c r="Z129" s="14">
        <f t="shared" si="146"/>
        <v>0</v>
      </c>
      <c r="AA129" s="14">
        <f t="shared" si="147"/>
        <v>0</v>
      </c>
      <c r="AC129" s="2">
        <v>22</v>
      </c>
      <c r="AD129">
        <f t="shared" ref="AD129:AE129" si="209">AD103</f>
        <v>1831.0100000000004</v>
      </c>
      <c r="AE129">
        <f t="shared" si="209"/>
        <v>18.28</v>
      </c>
      <c r="AG129" s="2">
        <v>22</v>
      </c>
      <c r="AH129" s="4">
        <f>PEM!AQ129</f>
        <v>1831.0100000000004</v>
      </c>
      <c r="AI129" s="6">
        <f>PEM!BV129</f>
        <v>17.252997692191141</v>
      </c>
      <c r="AK129" s="2">
        <v>22</v>
      </c>
      <c r="AL129" s="19">
        <f t="shared" si="91"/>
        <v>0</v>
      </c>
      <c r="AM129" s="19">
        <f t="shared" si="92"/>
        <v>5.9526021282301042E-2</v>
      </c>
    </row>
    <row r="130" spans="2:42" x14ac:dyDescent="0.25">
      <c r="B130" s="2">
        <v>23</v>
      </c>
      <c r="C130">
        <f t="shared" ref="C130:I130" si="210">C104</f>
        <v>108.49999999999999</v>
      </c>
      <c r="D130">
        <f t="shared" si="210"/>
        <v>108.49999999999999</v>
      </c>
      <c r="E130">
        <f t="shared" si="210"/>
        <v>200</v>
      </c>
      <c r="F130">
        <f t="shared" si="210"/>
        <v>357.69000000000011</v>
      </c>
      <c r="G130">
        <f t="shared" si="210"/>
        <v>300</v>
      </c>
      <c r="H130">
        <f t="shared" si="210"/>
        <v>216.99999999999997</v>
      </c>
      <c r="I130">
        <f t="shared" si="210"/>
        <v>240</v>
      </c>
      <c r="K130" s="2">
        <v>23</v>
      </c>
      <c r="L130" s="13">
        <f>PEM!H130</f>
        <v>108.5</v>
      </c>
      <c r="M130" s="13">
        <f>PEM!I130</f>
        <v>108.5</v>
      </c>
      <c r="N130" s="13">
        <f>PEM!J130</f>
        <v>200</v>
      </c>
      <c r="O130" s="13">
        <f>PEM!K130</f>
        <v>357.69000000000011</v>
      </c>
      <c r="P130" s="13">
        <f>PEM!L130</f>
        <v>300</v>
      </c>
      <c r="Q130" s="13">
        <f>PEM!M130</f>
        <v>217</v>
      </c>
      <c r="R130" s="13">
        <f>PEM!N130</f>
        <v>240</v>
      </c>
      <c r="U130" s="14">
        <f t="shared" si="141"/>
        <v>1.3097561949494937E-16</v>
      </c>
      <c r="V130" s="14">
        <f t="shared" si="142"/>
        <v>1.3097561949494937E-16</v>
      </c>
      <c r="W130" s="14">
        <f t="shared" si="143"/>
        <v>0</v>
      </c>
      <c r="X130" s="14">
        <f t="shared" si="144"/>
        <v>0</v>
      </c>
      <c r="Y130" s="14">
        <f t="shared" si="145"/>
        <v>0</v>
      </c>
      <c r="Z130" s="14">
        <f t="shared" si="146"/>
        <v>1.3097561949494937E-16</v>
      </c>
      <c r="AA130" s="14">
        <f t="shared" si="147"/>
        <v>0</v>
      </c>
      <c r="AC130" s="2">
        <v>23</v>
      </c>
      <c r="AD130">
        <f t="shared" ref="AD130:AE130" si="211">AD104</f>
        <v>1531.69</v>
      </c>
      <c r="AE130">
        <f t="shared" si="211"/>
        <v>18.47</v>
      </c>
      <c r="AG130" s="2">
        <v>23</v>
      </c>
      <c r="AH130" s="4">
        <f>PEM!AQ130</f>
        <v>1531.69</v>
      </c>
      <c r="AI130" s="6">
        <f>PEM!BV130</f>
        <v>17.672386029909976</v>
      </c>
      <c r="AK130" s="2">
        <v>23</v>
      </c>
      <c r="AL130" s="19">
        <f t="shared" si="91"/>
        <v>0</v>
      </c>
      <c r="AM130" s="19">
        <f t="shared" si="92"/>
        <v>4.5133349211594023E-2</v>
      </c>
    </row>
    <row r="131" spans="2:42" x14ac:dyDescent="0.25">
      <c r="B131" s="2">
        <v>24</v>
      </c>
      <c r="C131">
        <f t="shared" ref="C131:I131" si="212">C105</f>
        <v>155</v>
      </c>
      <c r="D131">
        <f t="shared" si="212"/>
        <v>155</v>
      </c>
      <c r="E131">
        <f t="shared" si="212"/>
        <v>255.25627906976746</v>
      </c>
      <c r="F131">
        <f t="shared" si="212"/>
        <v>255.25627906976743</v>
      </c>
      <c r="G131">
        <f t="shared" si="212"/>
        <v>300</v>
      </c>
      <c r="H131">
        <f t="shared" si="212"/>
        <v>222.05116279069765</v>
      </c>
      <c r="I131">
        <f t="shared" si="212"/>
        <v>199.25627906976743</v>
      </c>
      <c r="K131" s="2">
        <v>24</v>
      </c>
      <c r="L131" s="13">
        <f>PEM!H131</f>
        <v>155</v>
      </c>
      <c r="M131" s="13">
        <f>PEM!I131</f>
        <v>155</v>
      </c>
      <c r="N131" s="13">
        <f>PEM!J131</f>
        <v>255.25627906976746</v>
      </c>
      <c r="O131" s="13">
        <f>PEM!K131</f>
        <v>255.25627906976743</v>
      </c>
      <c r="P131" s="13">
        <f>PEM!L131</f>
        <v>300</v>
      </c>
      <c r="Q131" s="13">
        <f>PEM!M131</f>
        <v>222.05116279069765</v>
      </c>
      <c r="R131" s="13">
        <f>PEM!N131</f>
        <v>199.25627906976743</v>
      </c>
      <c r="U131" s="14">
        <f t="shared" si="141"/>
        <v>0</v>
      </c>
      <c r="V131" s="14">
        <f t="shared" si="142"/>
        <v>0</v>
      </c>
      <c r="W131" s="14">
        <f t="shared" si="143"/>
        <v>0</v>
      </c>
      <c r="X131" s="14">
        <f t="shared" si="144"/>
        <v>0</v>
      </c>
      <c r="Y131" s="14">
        <f t="shared" si="145"/>
        <v>0</v>
      </c>
      <c r="Z131" s="14">
        <f t="shared" si="146"/>
        <v>0</v>
      </c>
      <c r="AA131" s="14">
        <f t="shared" si="147"/>
        <v>0</v>
      </c>
      <c r="AC131" s="2">
        <v>24</v>
      </c>
      <c r="AD131">
        <f t="shared" ref="AD131:AE131" si="213">AD105</f>
        <v>1541.8200000000002</v>
      </c>
      <c r="AE131">
        <f t="shared" si="213"/>
        <v>15.85</v>
      </c>
      <c r="AG131" s="2">
        <v>24</v>
      </c>
      <c r="AH131" s="4">
        <f>PEM!AQ131</f>
        <v>1541.8200000000002</v>
      </c>
      <c r="AI131" s="6">
        <f>PEM!BV131</f>
        <v>15.66699487741662</v>
      </c>
      <c r="AK131" s="2">
        <v>24</v>
      </c>
      <c r="AL131" s="19">
        <f t="shared" si="91"/>
        <v>0</v>
      </c>
      <c r="AM131" s="19">
        <f t="shared" si="92"/>
        <v>1.1680933326095261E-2</v>
      </c>
    </row>
    <row r="132" spans="2:42" x14ac:dyDescent="0.25">
      <c r="AH132" s="4"/>
      <c r="AI132" s="6"/>
      <c r="AK132" s="12" t="s">
        <v>9</v>
      </c>
      <c r="AL132" s="19">
        <f>AVERAGE(AL108:AL131)</f>
        <v>7.3244627536495738E-17</v>
      </c>
      <c r="AM132" s="19">
        <f>AVERAGE(AM108:AM131)</f>
        <v>3.0549443389104661E-2</v>
      </c>
    </row>
    <row r="133" spans="2:42" x14ac:dyDescent="0.25">
      <c r="B133" s="1" t="s">
        <v>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K133" s="1" t="s">
        <v>0</v>
      </c>
      <c r="L133" s="2">
        <v>6</v>
      </c>
      <c r="M133" s="2">
        <v>7</v>
      </c>
      <c r="N133" s="2">
        <v>8</v>
      </c>
      <c r="O133" s="2">
        <v>9</v>
      </c>
      <c r="P133" s="2">
        <v>10</v>
      </c>
      <c r="Q133" s="2">
        <v>11</v>
      </c>
      <c r="R133" s="2">
        <v>12</v>
      </c>
      <c r="T133" s="1" t="s">
        <v>0</v>
      </c>
      <c r="U133" s="2">
        <v>6</v>
      </c>
      <c r="V133" s="2">
        <v>7</v>
      </c>
      <c r="W133" s="2">
        <v>8</v>
      </c>
      <c r="X133" s="2">
        <v>9</v>
      </c>
      <c r="Y133" s="2">
        <v>10</v>
      </c>
      <c r="Z133" s="2">
        <v>11</v>
      </c>
      <c r="AA133" s="2">
        <v>12</v>
      </c>
      <c r="AC133" s="1" t="s">
        <v>0</v>
      </c>
      <c r="AD133" s="2" t="s">
        <v>1</v>
      </c>
      <c r="AE133" s="2" t="s">
        <v>2</v>
      </c>
      <c r="AG133" s="1" t="s">
        <v>0</v>
      </c>
      <c r="AH133" s="2" t="s">
        <v>1</v>
      </c>
      <c r="AI133" s="2" t="s">
        <v>2</v>
      </c>
      <c r="AK133" s="1" t="s">
        <v>0</v>
      </c>
      <c r="AL133" s="2" t="s">
        <v>1</v>
      </c>
      <c r="AM133" s="2" t="s">
        <v>2</v>
      </c>
      <c r="AO133" s="12" t="s">
        <v>14</v>
      </c>
      <c r="AP133">
        <f>PEM!BT133</f>
        <v>566068.02111570607</v>
      </c>
    </row>
    <row r="134" spans="2:42" x14ac:dyDescent="0.25">
      <c r="B134" s="2">
        <v>1</v>
      </c>
      <c r="C134">
        <f>C108</f>
        <v>0</v>
      </c>
      <c r="D134">
        <f t="shared" ref="D134:I134" si="214">D108</f>
        <v>108.50000000000004</v>
      </c>
      <c r="E134">
        <f t="shared" si="214"/>
        <v>200</v>
      </c>
      <c r="F134">
        <f t="shared" si="214"/>
        <v>200</v>
      </c>
      <c r="G134">
        <f t="shared" si="214"/>
        <v>300</v>
      </c>
      <c r="H134">
        <f t="shared" si="214"/>
        <v>277.90000000000003</v>
      </c>
      <c r="I134">
        <f t="shared" si="214"/>
        <v>260.69</v>
      </c>
      <c r="K134" s="2">
        <v>1</v>
      </c>
      <c r="L134" s="13">
        <f>PEM!H134</f>
        <v>0</v>
      </c>
      <c r="M134" s="13">
        <f>PEM!I134</f>
        <v>108.5</v>
      </c>
      <c r="N134" s="13">
        <f>PEM!J134</f>
        <v>200</v>
      </c>
      <c r="O134" s="13">
        <f>PEM!K134</f>
        <v>200</v>
      </c>
      <c r="P134" s="13">
        <f>PEM!L134</f>
        <v>300</v>
      </c>
      <c r="Q134" s="13">
        <f>PEM!M134</f>
        <v>277.90000000000003</v>
      </c>
      <c r="R134" s="13">
        <f>PEM!N134</f>
        <v>260.69</v>
      </c>
      <c r="U134" s="14">
        <f t="shared" si="141"/>
        <v>0</v>
      </c>
      <c r="V134" s="14">
        <f t="shared" si="142"/>
        <v>3.9292685848484786E-16</v>
      </c>
      <c r="W134" s="14">
        <f t="shared" si="143"/>
        <v>0</v>
      </c>
      <c r="X134" s="14">
        <f t="shared" si="144"/>
        <v>0</v>
      </c>
      <c r="Y134" s="14">
        <f t="shared" si="145"/>
        <v>0</v>
      </c>
      <c r="Z134" s="14">
        <f t="shared" si="146"/>
        <v>0</v>
      </c>
      <c r="AA134" s="14">
        <f t="shared" si="147"/>
        <v>0</v>
      </c>
      <c r="AC134" s="2">
        <v>1</v>
      </c>
      <c r="AD134">
        <f>AD108</f>
        <v>1347.0900000000001</v>
      </c>
      <c r="AE134">
        <f>AE108</f>
        <v>18.86</v>
      </c>
      <c r="AG134" s="2">
        <v>1</v>
      </c>
      <c r="AH134" s="4">
        <f>PEM!AQ134</f>
        <v>1347.0900000000001</v>
      </c>
      <c r="AI134" s="6">
        <f>PEM!BV134</f>
        <v>21.565828706013978</v>
      </c>
      <c r="AK134" s="2">
        <v>1</v>
      </c>
      <c r="AL134" s="19">
        <f t="shared" ref="AL134:AL196" si="215">IF(AND(AD134=0,AH134=0),0,ABS(AD134-AH134)/AH134)</f>
        <v>0</v>
      </c>
      <c r="AM134" s="19">
        <f t="shared" ref="AM134:AM196" si="216">IF(AND(AE134=0,AI134=0),0,ABS(AE134-AI134)/AI134)</f>
        <v>0.12546833895881843</v>
      </c>
      <c r="AO134" s="12" t="s">
        <v>8</v>
      </c>
      <c r="AP134">
        <f>AP108</f>
        <v>614750.07298033114</v>
      </c>
    </row>
    <row r="135" spans="2:42" x14ac:dyDescent="0.25">
      <c r="B135" s="2">
        <v>2</v>
      </c>
      <c r="C135">
        <f t="shared" ref="C135:I135" si="217">C109</f>
        <v>0</v>
      </c>
      <c r="D135">
        <f t="shared" si="217"/>
        <v>155</v>
      </c>
      <c r="E135">
        <f t="shared" si="217"/>
        <v>226.26744186046511</v>
      </c>
      <c r="F135">
        <f t="shared" si="217"/>
        <v>226.26744186046511</v>
      </c>
      <c r="G135">
        <f t="shared" si="217"/>
        <v>300</v>
      </c>
      <c r="H135">
        <f t="shared" si="217"/>
        <v>195.69767441860466</v>
      </c>
      <c r="I135">
        <f t="shared" si="217"/>
        <v>170.26744186046506</v>
      </c>
      <c r="K135" s="2">
        <v>2</v>
      </c>
      <c r="L135" s="13">
        <f>PEM!H135</f>
        <v>0</v>
      </c>
      <c r="M135" s="13">
        <f>PEM!I135</f>
        <v>155</v>
      </c>
      <c r="N135" s="13">
        <f>PEM!J135</f>
        <v>226.26744186046511</v>
      </c>
      <c r="O135" s="13">
        <f>PEM!K135</f>
        <v>226.26744186046511</v>
      </c>
      <c r="P135" s="13">
        <f>PEM!L135</f>
        <v>300</v>
      </c>
      <c r="Q135" s="13">
        <f>PEM!M135</f>
        <v>195.69767441860466</v>
      </c>
      <c r="R135" s="13">
        <f>PEM!N135</f>
        <v>170.26744186046506</v>
      </c>
      <c r="U135" s="14">
        <f t="shared" si="141"/>
        <v>0</v>
      </c>
      <c r="V135" s="14">
        <f t="shared" si="142"/>
        <v>0</v>
      </c>
      <c r="W135" s="14">
        <f t="shared" si="143"/>
        <v>0</v>
      </c>
      <c r="X135" s="14">
        <f t="shared" si="144"/>
        <v>0</v>
      </c>
      <c r="Y135" s="14">
        <f t="shared" si="145"/>
        <v>0</v>
      </c>
      <c r="Z135" s="14">
        <f t="shared" si="146"/>
        <v>0</v>
      </c>
      <c r="AA135" s="14">
        <f t="shared" si="147"/>
        <v>0</v>
      </c>
      <c r="AC135" s="2">
        <v>2</v>
      </c>
      <c r="AD135">
        <f t="shared" ref="AD135:AE135" si="218">AD109</f>
        <v>1273.5</v>
      </c>
      <c r="AE135">
        <f t="shared" si="218"/>
        <v>18.48</v>
      </c>
      <c r="AG135" s="2">
        <v>2</v>
      </c>
      <c r="AH135" s="4">
        <f>PEM!AQ135</f>
        <v>1273.5</v>
      </c>
      <c r="AI135" s="6">
        <f>PEM!BV135</f>
        <v>19.728349573956123</v>
      </c>
      <c r="AK135" s="2">
        <v>2</v>
      </c>
      <c r="AL135" s="19">
        <f t="shared" si="215"/>
        <v>0</v>
      </c>
      <c r="AM135" s="19">
        <f t="shared" si="216"/>
        <v>6.3276939070671154E-2</v>
      </c>
      <c r="AO135" s="12" t="s">
        <v>7</v>
      </c>
      <c r="AP135">
        <f>ABS(AP134-AP133)/AP133</f>
        <v>8.6000356933560659E-2</v>
      </c>
    </row>
    <row r="136" spans="2:42" x14ac:dyDescent="0.25">
      <c r="B136" s="2">
        <v>3</v>
      </c>
      <c r="C136">
        <f t="shared" ref="C136:I136" si="219">C110</f>
        <v>108.50000000000004</v>
      </c>
      <c r="D136">
        <f t="shared" si="219"/>
        <v>151.12142857142862</v>
      </c>
      <c r="E136">
        <f t="shared" si="219"/>
        <v>177.23357142857142</v>
      </c>
      <c r="F136">
        <f t="shared" si="219"/>
        <v>177.23357142857142</v>
      </c>
      <c r="G136">
        <f t="shared" si="219"/>
        <v>300</v>
      </c>
      <c r="H136">
        <f t="shared" si="219"/>
        <v>151.12142857142862</v>
      </c>
      <c r="I136">
        <f t="shared" si="219"/>
        <v>140</v>
      </c>
      <c r="K136" s="2">
        <v>3</v>
      </c>
      <c r="L136" s="13">
        <f>PEM!H136</f>
        <v>108.5</v>
      </c>
      <c r="M136" s="13">
        <f>PEM!I136</f>
        <v>151.12142857142862</v>
      </c>
      <c r="N136" s="13">
        <f>PEM!J136</f>
        <v>177.23357142857142</v>
      </c>
      <c r="O136" s="13">
        <f>PEM!K136</f>
        <v>177.23357142857142</v>
      </c>
      <c r="P136" s="13">
        <f>PEM!L136</f>
        <v>300</v>
      </c>
      <c r="Q136" s="13">
        <f>PEM!M136</f>
        <v>151.12142857142862</v>
      </c>
      <c r="R136" s="13">
        <f>PEM!N136</f>
        <v>140</v>
      </c>
      <c r="U136" s="14">
        <f t="shared" si="141"/>
        <v>3.9292685848484786E-16</v>
      </c>
      <c r="V136" s="14">
        <f t="shared" si="142"/>
        <v>0</v>
      </c>
      <c r="W136" s="14">
        <f t="shared" si="143"/>
        <v>0</v>
      </c>
      <c r="X136" s="14">
        <f t="shared" si="144"/>
        <v>0</v>
      </c>
      <c r="Y136" s="14">
        <f t="shared" si="145"/>
        <v>0</v>
      </c>
      <c r="Z136" s="14">
        <f t="shared" si="146"/>
        <v>0</v>
      </c>
      <c r="AA136" s="14">
        <f t="shared" si="147"/>
        <v>0</v>
      </c>
      <c r="AC136" s="2">
        <v>3</v>
      </c>
      <c r="AD136">
        <f t="shared" ref="AD136:AE136" si="220">AD110</f>
        <v>1205.21</v>
      </c>
      <c r="AE136">
        <f t="shared" si="220"/>
        <v>18.54</v>
      </c>
      <c r="AG136" s="2">
        <v>3</v>
      </c>
      <c r="AH136" s="4">
        <f>PEM!AQ136</f>
        <v>1205.21</v>
      </c>
      <c r="AI136" s="6">
        <f>PEM!BV136</f>
        <v>19.427238220266485</v>
      </c>
      <c r="AK136" s="2">
        <v>3</v>
      </c>
      <c r="AL136" s="19">
        <f t="shared" si="215"/>
        <v>0</v>
      </c>
      <c r="AM136" s="19">
        <f t="shared" si="216"/>
        <v>4.5669807010495167E-2</v>
      </c>
    </row>
    <row r="137" spans="2:42" x14ac:dyDescent="0.25">
      <c r="B137" s="2">
        <v>4</v>
      </c>
      <c r="C137">
        <f t="shared" ref="C137:I137" si="221">C111</f>
        <v>137.15576923076924</v>
      </c>
      <c r="D137">
        <f t="shared" si="221"/>
        <v>137.15576923076924</v>
      </c>
      <c r="E137">
        <f t="shared" si="221"/>
        <v>161.8713461538461</v>
      </c>
      <c r="F137">
        <f t="shared" si="221"/>
        <v>161.8713461538461</v>
      </c>
      <c r="G137">
        <f t="shared" si="221"/>
        <v>300</v>
      </c>
      <c r="H137">
        <f t="shared" si="221"/>
        <v>137.15576923076924</v>
      </c>
      <c r="I137">
        <f t="shared" si="221"/>
        <v>140</v>
      </c>
      <c r="K137" s="2">
        <v>4</v>
      </c>
      <c r="L137" s="13">
        <f>PEM!H137</f>
        <v>137.15576923076924</v>
      </c>
      <c r="M137" s="13">
        <f>PEM!I137</f>
        <v>137.15576923076924</v>
      </c>
      <c r="N137" s="13">
        <f>PEM!J137</f>
        <v>161.8713461538461</v>
      </c>
      <c r="O137" s="13">
        <f>PEM!K137</f>
        <v>161.8713461538461</v>
      </c>
      <c r="P137" s="13">
        <f>PEM!L137</f>
        <v>300</v>
      </c>
      <c r="Q137" s="13">
        <f>PEM!M137</f>
        <v>137.15576923076924</v>
      </c>
      <c r="R137" s="13">
        <f>PEM!N137</f>
        <v>140</v>
      </c>
      <c r="U137" s="14">
        <f t="shared" si="141"/>
        <v>0</v>
      </c>
      <c r="V137" s="14">
        <f t="shared" si="142"/>
        <v>0</v>
      </c>
      <c r="W137" s="14">
        <f t="shared" si="143"/>
        <v>0</v>
      </c>
      <c r="X137" s="14">
        <f t="shared" si="144"/>
        <v>0</v>
      </c>
      <c r="Y137" s="14">
        <f t="shared" si="145"/>
        <v>0</v>
      </c>
      <c r="Z137" s="14">
        <f t="shared" si="146"/>
        <v>0</v>
      </c>
      <c r="AA137" s="14">
        <f t="shared" si="147"/>
        <v>0</v>
      </c>
      <c r="AC137" s="2">
        <v>4</v>
      </c>
      <c r="AD137">
        <f t="shared" ref="AD137:AE137" si="222">AD111</f>
        <v>1175.21</v>
      </c>
      <c r="AE137">
        <f t="shared" si="222"/>
        <v>18.43</v>
      </c>
      <c r="AG137" s="2">
        <v>4</v>
      </c>
      <c r="AH137" s="4">
        <f>PEM!AQ137</f>
        <v>1175.21</v>
      </c>
      <c r="AI137" s="6">
        <f>PEM!BV137</f>
        <v>19.164396551459472</v>
      </c>
      <c r="AK137" s="2">
        <v>4</v>
      </c>
      <c r="AL137" s="19">
        <f t="shared" si="215"/>
        <v>0</v>
      </c>
      <c r="AM137" s="19">
        <f t="shared" si="216"/>
        <v>3.8320880570776122E-2</v>
      </c>
    </row>
    <row r="138" spans="2:42" x14ac:dyDescent="0.25">
      <c r="B138" s="2">
        <v>5</v>
      </c>
      <c r="C138">
        <f t="shared" ref="C138:I138" si="223">C112</f>
        <v>138.93269230769229</v>
      </c>
      <c r="D138">
        <f t="shared" si="223"/>
        <v>138.93269230769229</v>
      </c>
      <c r="E138">
        <f t="shared" si="223"/>
        <v>163.82596153846154</v>
      </c>
      <c r="F138">
        <f t="shared" si="223"/>
        <v>163.82596153846154</v>
      </c>
      <c r="G138">
        <f t="shared" si="223"/>
        <v>300</v>
      </c>
      <c r="H138">
        <f t="shared" si="223"/>
        <v>138.93269230769229</v>
      </c>
      <c r="I138">
        <f t="shared" si="223"/>
        <v>140</v>
      </c>
      <c r="K138" s="2">
        <v>5</v>
      </c>
      <c r="L138" s="13">
        <f>PEM!H138</f>
        <v>138.93269230769229</v>
      </c>
      <c r="M138" s="13">
        <f>PEM!I138</f>
        <v>138.93269230769229</v>
      </c>
      <c r="N138" s="13">
        <f>PEM!J138</f>
        <v>163.82596153846154</v>
      </c>
      <c r="O138" s="13">
        <f>PEM!K138</f>
        <v>163.82596153846154</v>
      </c>
      <c r="P138" s="13">
        <f>PEM!L138</f>
        <v>300</v>
      </c>
      <c r="Q138" s="13">
        <f>PEM!M138</f>
        <v>138.93269230769229</v>
      </c>
      <c r="R138" s="13">
        <f>PEM!N138</f>
        <v>140</v>
      </c>
      <c r="U138" s="14">
        <f t="shared" si="141"/>
        <v>0</v>
      </c>
      <c r="V138" s="14">
        <f t="shared" si="142"/>
        <v>0</v>
      </c>
      <c r="W138" s="14">
        <f t="shared" si="143"/>
        <v>0</v>
      </c>
      <c r="X138" s="14">
        <f t="shared" si="144"/>
        <v>0</v>
      </c>
      <c r="Y138" s="14">
        <f t="shared" si="145"/>
        <v>0</v>
      </c>
      <c r="Z138" s="14">
        <f t="shared" si="146"/>
        <v>0</v>
      </c>
      <c r="AA138" s="14">
        <f t="shared" si="147"/>
        <v>0</v>
      </c>
      <c r="AC138" s="2">
        <v>5</v>
      </c>
      <c r="AD138">
        <f t="shared" ref="AD138:AE138" si="224">AD112</f>
        <v>1184.45</v>
      </c>
      <c r="AE138">
        <f t="shared" si="224"/>
        <v>18.690000000000001</v>
      </c>
      <c r="AG138" s="2">
        <v>5</v>
      </c>
      <c r="AH138" s="4">
        <f>PEM!AQ138</f>
        <v>1184.45</v>
      </c>
      <c r="AI138" s="6">
        <f>PEM!BV138</f>
        <v>17.866180258167905</v>
      </c>
      <c r="AK138" s="2">
        <v>5</v>
      </c>
      <c r="AL138" s="19">
        <f t="shared" si="215"/>
        <v>0</v>
      </c>
      <c r="AM138" s="19">
        <f t="shared" si="216"/>
        <v>4.6110569239077824E-2</v>
      </c>
    </row>
    <row r="139" spans="2:42" x14ac:dyDescent="0.25">
      <c r="B139" s="2">
        <v>6</v>
      </c>
      <c r="C139">
        <f t="shared" ref="C139:I139" si="225">C113</f>
        <v>155</v>
      </c>
      <c r="D139">
        <f t="shared" si="225"/>
        <v>155</v>
      </c>
      <c r="E139">
        <f t="shared" si="225"/>
        <v>227.17302325581394</v>
      </c>
      <c r="F139">
        <f t="shared" si="225"/>
        <v>227.17302325581394</v>
      </c>
      <c r="G139">
        <f t="shared" si="225"/>
        <v>300</v>
      </c>
      <c r="H139">
        <f t="shared" si="225"/>
        <v>196.52093023255821</v>
      </c>
      <c r="I139">
        <f t="shared" si="225"/>
        <v>171.17302325581392</v>
      </c>
      <c r="K139" s="2">
        <v>6</v>
      </c>
      <c r="L139" s="13">
        <f>PEM!H139</f>
        <v>155</v>
      </c>
      <c r="M139" s="13">
        <f>PEM!I139</f>
        <v>155</v>
      </c>
      <c r="N139" s="13">
        <f>PEM!J139</f>
        <v>227.17302325581394</v>
      </c>
      <c r="O139" s="13">
        <f>PEM!K139</f>
        <v>227.17302325581394</v>
      </c>
      <c r="P139" s="13">
        <f>PEM!L139</f>
        <v>300</v>
      </c>
      <c r="Q139" s="13">
        <f>PEM!M139</f>
        <v>196.52093023255821</v>
      </c>
      <c r="R139" s="13">
        <f>PEM!N139</f>
        <v>171.17302325581392</v>
      </c>
      <c r="U139" s="14">
        <f t="shared" si="141"/>
        <v>0</v>
      </c>
      <c r="V139" s="14">
        <f t="shared" si="142"/>
        <v>0</v>
      </c>
      <c r="W139" s="14">
        <f t="shared" si="143"/>
        <v>0</v>
      </c>
      <c r="X139" s="14">
        <f t="shared" si="144"/>
        <v>0</v>
      </c>
      <c r="Y139" s="14">
        <f t="shared" si="145"/>
        <v>0</v>
      </c>
      <c r="Z139" s="14">
        <f t="shared" si="146"/>
        <v>0</v>
      </c>
      <c r="AA139" s="14">
        <f t="shared" si="147"/>
        <v>0</v>
      </c>
      <c r="AC139" s="2">
        <v>6</v>
      </c>
      <c r="AD139">
        <f t="shared" ref="AD139:AE139" si="226">AD113</f>
        <v>1432.04</v>
      </c>
      <c r="AE139">
        <f t="shared" si="226"/>
        <v>16.190000000000001</v>
      </c>
      <c r="AG139" s="2">
        <v>6</v>
      </c>
      <c r="AH139" s="4">
        <f>PEM!AQ139</f>
        <v>1432.04</v>
      </c>
      <c r="AI139" s="6">
        <f>PEM!BV139</f>
        <v>15.984412471263449</v>
      </c>
      <c r="AK139" s="2">
        <v>6</v>
      </c>
      <c r="AL139" s="19">
        <f t="shared" si="215"/>
        <v>0</v>
      </c>
      <c r="AM139" s="19">
        <f t="shared" si="216"/>
        <v>1.2861750727851591E-2</v>
      </c>
    </row>
    <row r="140" spans="2:42" x14ac:dyDescent="0.25">
      <c r="B140" s="2">
        <v>7</v>
      </c>
      <c r="C140">
        <f t="shared" ref="C140:I140" si="227">C114</f>
        <v>155</v>
      </c>
      <c r="D140">
        <f t="shared" si="227"/>
        <v>155</v>
      </c>
      <c r="E140">
        <f t="shared" si="227"/>
        <v>259.25465116279082</v>
      </c>
      <c r="F140">
        <f t="shared" si="227"/>
        <v>259.25465116279082</v>
      </c>
      <c r="G140">
        <f t="shared" si="227"/>
        <v>300</v>
      </c>
      <c r="H140">
        <f t="shared" si="227"/>
        <v>225.68604651162806</v>
      </c>
      <c r="I140">
        <f t="shared" si="227"/>
        <v>203.25465116279076</v>
      </c>
      <c r="K140" s="2">
        <v>7</v>
      </c>
      <c r="L140" s="13">
        <f>PEM!H140</f>
        <v>155</v>
      </c>
      <c r="M140" s="13">
        <f>PEM!I140</f>
        <v>155</v>
      </c>
      <c r="N140" s="13">
        <f>PEM!J140</f>
        <v>259.25465116279082</v>
      </c>
      <c r="O140" s="13">
        <f>PEM!K140</f>
        <v>259.25465116279082</v>
      </c>
      <c r="P140" s="13">
        <f>PEM!L140</f>
        <v>300</v>
      </c>
      <c r="Q140" s="13">
        <f>PEM!M140</f>
        <v>225.68604651162806</v>
      </c>
      <c r="R140" s="13">
        <f>PEM!N140</f>
        <v>203.25465116279076</v>
      </c>
      <c r="U140" s="14">
        <f t="shared" si="141"/>
        <v>0</v>
      </c>
      <c r="V140" s="14">
        <f t="shared" si="142"/>
        <v>0</v>
      </c>
      <c r="W140" s="14">
        <f t="shared" si="143"/>
        <v>0</v>
      </c>
      <c r="X140" s="14">
        <f t="shared" si="144"/>
        <v>0</v>
      </c>
      <c r="Y140" s="14">
        <f t="shared" si="145"/>
        <v>0</v>
      </c>
      <c r="Z140" s="14">
        <f t="shared" si="146"/>
        <v>0</v>
      </c>
      <c r="AA140" s="14">
        <f t="shared" si="147"/>
        <v>0</v>
      </c>
      <c r="AC140" s="2">
        <v>7</v>
      </c>
      <c r="AD140">
        <f t="shared" ref="AD140:AE140" si="228">AD114</f>
        <v>1557.4500000000007</v>
      </c>
      <c r="AE140">
        <f t="shared" si="228"/>
        <v>18.559999999999999</v>
      </c>
      <c r="AG140" s="2">
        <v>7</v>
      </c>
      <c r="AH140" s="4">
        <f>PEM!AQ140</f>
        <v>1557.4500000000007</v>
      </c>
      <c r="AI140" s="6">
        <f>PEM!BV140</f>
        <v>17.701779199932513</v>
      </c>
      <c r="AK140" s="2">
        <v>7</v>
      </c>
      <c r="AL140" s="19">
        <f t="shared" si="215"/>
        <v>0</v>
      </c>
      <c r="AM140" s="19">
        <f t="shared" si="216"/>
        <v>4.8482177433935979E-2</v>
      </c>
    </row>
    <row r="141" spans="2:42" x14ac:dyDescent="0.25">
      <c r="B141" s="2">
        <v>8</v>
      </c>
      <c r="C141">
        <f t="shared" ref="C141:I141" si="229">C115</f>
        <v>155</v>
      </c>
      <c r="D141">
        <f t="shared" si="229"/>
        <v>155</v>
      </c>
      <c r="E141">
        <f t="shared" si="229"/>
        <v>336.3927906976744</v>
      </c>
      <c r="F141">
        <f t="shared" si="229"/>
        <v>336.3927906976744</v>
      </c>
      <c r="G141">
        <f t="shared" si="229"/>
        <v>300</v>
      </c>
      <c r="H141">
        <f t="shared" si="229"/>
        <v>295.81162790697675</v>
      </c>
      <c r="I141">
        <f t="shared" si="229"/>
        <v>280.39279069767434</v>
      </c>
      <c r="K141" s="2">
        <v>8</v>
      </c>
      <c r="L141" s="13">
        <f>PEM!H141</f>
        <v>155</v>
      </c>
      <c r="M141" s="13">
        <f>PEM!I141</f>
        <v>155</v>
      </c>
      <c r="N141" s="13">
        <f>PEM!J141</f>
        <v>336.3927906976744</v>
      </c>
      <c r="O141" s="13">
        <f>PEM!K141</f>
        <v>336.3927906976744</v>
      </c>
      <c r="P141" s="13">
        <f>PEM!L141</f>
        <v>300</v>
      </c>
      <c r="Q141" s="13">
        <f>PEM!M141</f>
        <v>295.81162790697675</v>
      </c>
      <c r="R141" s="13">
        <f>PEM!N141</f>
        <v>280.39279069767434</v>
      </c>
      <c r="U141" s="14">
        <f t="shared" si="141"/>
        <v>0</v>
      </c>
      <c r="V141" s="14">
        <f t="shared" si="142"/>
        <v>0</v>
      </c>
      <c r="W141" s="14">
        <f t="shared" si="143"/>
        <v>0</v>
      </c>
      <c r="X141" s="14">
        <f t="shared" si="144"/>
        <v>0</v>
      </c>
      <c r="Y141" s="14">
        <f t="shared" si="145"/>
        <v>0</v>
      </c>
      <c r="Z141" s="14">
        <f t="shared" si="146"/>
        <v>0</v>
      </c>
      <c r="AA141" s="14">
        <f t="shared" si="147"/>
        <v>0</v>
      </c>
      <c r="AC141" s="2">
        <v>8</v>
      </c>
      <c r="AD141">
        <f t="shared" ref="AD141:AE141" si="230">AD115</f>
        <v>1858.99</v>
      </c>
      <c r="AE141">
        <f t="shared" si="230"/>
        <v>18.43</v>
      </c>
      <c r="AG141" s="2">
        <v>8</v>
      </c>
      <c r="AH141" s="4">
        <f>PEM!AQ141</f>
        <v>1858.99</v>
      </c>
      <c r="AI141" s="6">
        <f>PEM!BV141</f>
        <v>17.941495019444698</v>
      </c>
      <c r="AK141" s="2">
        <v>8</v>
      </c>
      <c r="AL141" s="19">
        <f t="shared" si="215"/>
        <v>0</v>
      </c>
      <c r="AM141" s="19">
        <f t="shared" si="216"/>
        <v>2.7227663025063853E-2</v>
      </c>
    </row>
    <row r="142" spans="2:42" x14ac:dyDescent="0.25">
      <c r="B142" s="2">
        <v>9</v>
      </c>
      <c r="C142">
        <f t="shared" ref="C142:I142" si="231">C116</f>
        <v>155</v>
      </c>
      <c r="D142">
        <f t="shared" si="231"/>
        <v>155</v>
      </c>
      <c r="E142">
        <f t="shared" si="231"/>
        <v>400</v>
      </c>
      <c r="F142">
        <f t="shared" si="231"/>
        <v>400</v>
      </c>
      <c r="G142">
        <f t="shared" si="231"/>
        <v>300</v>
      </c>
      <c r="H142">
        <f t="shared" si="231"/>
        <v>310.00000000000097</v>
      </c>
      <c r="I142">
        <f t="shared" si="231"/>
        <v>350</v>
      </c>
      <c r="K142" s="2">
        <v>9</v>
      </c>
      <c r="L142" s="13">
        <f>PEM!H142</f>
        <v>155</v>
      </c>
      <c r="M142" s="13">
        <f>PEM!I142</f>
        <v>155</v>
      </c>
      <c r="N142" s="13">
        <f>PEM!J142</f>
        <v>400</v>
      </c>
      <c r="O142" s="13">
        <f>PEM!K142</f>
        <v>400</v>
      </c>
      <c r="P142" s="13">
        <f>PEM!L142</f>
        <v>300</v>
      </c>
      <c r="Q142" s="13">
        <f>PEM!M142</f>
        <v>310</v>
      </c>
      <c r="R142" s="13">
        <f>PEM!N142</f>
        <v>350</v>
      </c>
      <c r="U142" s="14">
        <f t="shared" si="141"/>
        <v>0</v>
      </c>
      <c r="V142" s="14">
        <f t="shared" si="142"/>
        <v>0</v>
      </c>
      <c r="W142" s="14">
        <f t="shared" si="143"/>
        <v>0</v>
      </c>
      <c r="X142" s="14">
        <f t="shared" si="144"/>
        <v>0</v>
      </c>
      <c r="Y142" s="14">
        <f t="shared" si="145"/>
        <v>0</v>
      </c>
      <c r="Z142" s="14">
        <f t="shared" si="146"/>
        <v>3.1172197439797846E-15</v>
      </c>
      <c r="AA142" s="14">
        <f t="shared" si="147"/>
        <v>0</v>
      </c>
      <c r="AC142" s="2">
        <v>9</v>
      </c>
      <c r="AD142">
        <f t="shared" ref="AD142:AE142" si="232">AD116</f>
        <v>2070.0000000000009</v>
      </c>
      <c r="AE142">
        <f t="shared" si="232"/>
        <v>18.29</v>
      </c>
      <c r="AG142" s="2">
        <v>9</v>
      </c>
      <c r="AH142" s="4">
        <f>PEM!AQ142</f>
        <v>2070</v>
      </c>
      <c r="AI142" s="6">
        <f>PEM!BV142</f>
        <v>18.07512200133846</v>
      </c>
      <c r="AK142" s="2">
        <v>9</v>
      </c>
      <c r="AL142" s="19">
        <f t="shared" si="215"/>
        <v>4.3936942114634213E-16</v>
      </c>
      <c r="AM142" s="19">
        <f t="shared" si="216"/>
        <v>1.188805246490879E-2</v>
      </c>
    </row>
    <row r="143" spans="2:42" x14ac:dyDescent="0.25">
      <c r="B143" s="2">
        <v>10</v>
      </c>
      <c r="C143">
        <f t="shared" ref="C143:I143" si="233">C117</f>
        <v>155</v>
      </c>
      <c r="D143">
        <f t="shared" si="233"/>
        <v>155</v>
      </c>
      <c r="E143">
        <f t="shared" si="233"/>
        <v>399.99999999999983</v>
      </c>
      <c r="F143">
        <f t="shared" si="233"/>
        <v>399.99999999999983</v>
      </c>
      <c r="G143">
        <f t="shared" si="233"/>
        <v>300</v>
      </c>
      <c r="H143">
        <f t="shared" si="233"/>
        <v>310</v>
      </c>
      <c r="I143">
        <f t="shared" si="233"/>
        <v>346.29999999999978</v>
      </c>
      <c r="K143" s="2">
        <v>10</v>
      </c>
      <c r="L143" s="13">
        <f>PEM!H143</f>
        <v>155</v>
      </c>
      <c r="M143" s="13">
        <f>PEM!I143</f>
        <v>155</v>
      </c>
      <c r="N143" s="13">
        <f>PEM!J143</f>
        <v>400</v>
      </c>
      <c r="O143" s="13">
        <f>PEM!K143</f>
        <v>400</v>
      </c>
      <c r="P143" s="13">
        <f>PEM!L143</f>
        <v>300</v>
      </c>
      <c r="Q143" s="13">
        <f>PEM!M143</f>
        <v>310</v>
      </c>
      <c r="R143" s="13">
        <f>PEM!N143</f>
        <v>346.29999999999978</v>
      </c>
      <c r="U143" s="14">
        <f t="shared" si="141"/>
        <v>0</v>
      </c>
      <c r="V143" s="14">
        <f t="shared" si="142"/>
        <v>0</v>
      </c>
      <c r="W143" s="14">
        <f t="shared" si="143"/>
        <v>4.2632564145606029E-16</v>
      </c>
      <c r="X143" s="14">
        <f t="shared" si="144"/>
        <v>4.2632564145606029E-16</v>
      </c>
      <c r="Y143" s="14">
        <f t="shared" si="145"/>
        <v>0</v>
      </c>
      <c r="Z143" s="14">
        <f t="shared" si="146"/>
        <v>0</v>
      </c>
      <c r="AA143" s="14">
        <f t="shared" si="147"/>
        <v>0</v>
      </c>
      <c r="AC143" s="2">
        <v>10</v>
      </c>
      <c r="AD143">
        <f t="shared" ref="AD143:AE143" si="234">AD117</f>
        <v>2066.2999999999993</v>
      </c>
      <c r="AE143">
        <f t="shared" si="234"/>
        <v>18.649999999999999</v>
      </c>
      <c r="AG143" s="2">
        <v>10</v>
      </c>
      <c r="AH143" s="4">
        <f>PEM!AQ143</f>
        <v>2066.2999999999997</v>
      </c>
      <c r="AI143" s="6">
        <f>PEM!BV143</f>
        <v>18.136795106656987</v>
      </c>
      <c r="AK143" s="2">
        <v>10</v>
      </c>
      <c r="AL143" s="19">
        <f t="shared" si="215"/>
        <v>2.2007808686370042E-16</v>
      </c>
      <c r="AM143" s="19">
        <f t="shared" si="216"/>
        <v>2.8296338483453653E-2</v>
      </c>
    </row>
    <row r="144" spans="2:42" x14ac:dyDescent="0.25">
      <c r="B144" s="2">
        <v>11</v>
      </c>
      <c r="C144">
        <f t="shared" ref="C144:I144" si="235">C118</f>
        <v>155</v>
      </c>
      <c r="D144">
        <f t="shared" si="235"/>
        <v>155</v>
      </c>
      <c r="E144">
        <f t="shared" si="235"/>
        <v>385.73666666666685</v>
      </c>
      <c r="F144">
        <f t="shared" si="235"/>
        <v>385.73666666666668</v>
      </c>
      <c r="G144">
        <f t="shared" si="235"/>
        <v>300</v>
      </c>
      <c r="H144">
        <f t="shared" si="235"/>
        <v>310</v>
      </c>
      <c r="I144">
        <f t="shared" si="235"/>
        <v>329.73666666666662</v>
      </c>
      <c r="K144" s="2">
        <v>11</v>
      </c>
      <c r="L144" s="13">
        <f>PEM!H144</f>
        <v>155</v>
      </c>
      <c r="M144" s="13">
        <f>PEM!I144</f>
        <v>155</v>
      </c>
      <c r="N144" s="13">
        <f>PEM!J144</f>
        <v>385.73666666666685</v>
      </c>
      <c r="O144" s="13">
        <f>PEM!K144</f>
        <v>385.73666666666668</v>
      </c>
      <c r="P144" s="13">
        <f>PEM!L144</f>
        <v>300</v>
      </c>
      <c r="Q144" s="13">
        <f>PEM!M144</f>
        <v>310</v>
      </c>
      <c r="R144" s="13">
        <f>PEM!N144</f>
        <v>329.73666666666662</v>
      </c>
      <c r="U144" s="14">
        <f t="shared" si="141"/>
        <v>0</v>
      </c>
      <c r="V144" s="14">
        <f t="shared" si="142"/>
        <v>0</v>
      </c>
      <c r="W144" s="14">
        <f t="shared" si="143"/>
        <v>0</v>
      </c>
      <c r="X144" s="14">
        <f t="shared" si="144"/>
        <v>0</v>
      </c>
      <c r="Y144" s="14">
        <f t="shared" si="145"/>
        <v>0</v>
      </c>
      <c r="Z144" s="14">
        <f t="shared" si="146"/>
        <v>0</v>
      </c>
      <c r="AA144" s="14">
        <f t="shared" si="147"/>
        <v>0</v>
      </c>
      <c r="AC144" s="2">
        <v>11</v>
      </c>
      <c r="AD144">
        <f t="shared" ref="AD144:AE144" si="236">AD118</f>
        <v>2021.2100000000003</v>
      </c>
      <c r="AE144">
        <f t="shared" si="236"/>
        <v>18.739999999999998</v>
      </c>
      <c r="AG144" s="2">
        <v>11</v>
      </c>
      <c r="AH144" s="4">
        <f>PEM!AQ144</f>
        <v>2021.2100000000003</v>
      </c>
      <c r="AI144" s="6">
        <f>PEM!BV144</f>
        <v>17.827512890219818</v>
      </c>
      <c r="AK144" s="2">
        <v>11</v>
      </c>
      <c r="AL144" s="19">
        <f t="shared" si="215"/>
        <v>0</v>
      </c>
      <c r="AM144" s="19">
        <f t="shared" si="216"/>
        <v>5.118420698384523E-2</v>
      </c>
    </row>
    <row r="145" spans="2:42" x14ac:dyDescent="0.25">
      <c r="B145" s="2">
        <v>12</v>
      </c>
      <c r="C145">
        <f t="shared" ref="C145:I145" si="237">C119</f>
        <v>155</v>
      </c>
      <c r="D145">
        <f t="shared" si="237"/>
        <v>155</v>
      </c>
      <c r="E145">
        <f t="shared" si="237"/>
        <v>400</v>
      </c>
      <c r="F145">
        <f t="shared" si="237"/>
        <v>400</v>
      </c>
      <c r="G145">
        <f t="shared" si="237"/>
        <v>300</v>
      </c>
      <c r="H145">
        <f t="shared" si="237"/>
        <v>310.00000000000114</v>
      </c>
      <c r="I145">
        <f t="shared" si="237"/>
        <v>350</v>
      </c>
      <c r="K145" s="2">
        <v>12</v>
      </c>
      <c r="L145" s="13">
        <f>PEM!H145</f>
        <v>155</v>
      </c>
      <c r="M145" s="13">
        <f>PEM!I145</f>
        <v>155</v>
      </c>
      <c r="N145" s="13">
        <f>PEM!J145</f>
        <v>400</v>
      </c>
      <c r="O145" s="13">
        <f>PEM!K145</f>
        <v>400</v>
      </c>
      <c r="P145" s="13">
        <f>PEM!L145</f>
        <v>300</v>
      </c>
      <c r="Q145" s="13">
        <f>PEM!M145</f>
        <v>310</v>
      </c>
      <c r="R145" s="13">
        <f>PEM!N145</f>
        <v>350</v>
      </c>
      <c r="U145" s="14">
        <f t="shared" si="141"/>
        <v>0</v>
      </c>
      <c r="V145" s="14">
        <f t="shared" si="142"/>
        <v>0</v>
      </c>
      <c r="W145" s="14">
        <f t="shared" si="143"/>
        <v>0</v>
      </c>
      <c r="X145" s="14">
        <f t="shared" si="144"/>
        <v>0</v>
      </c>
      <c r="Y145" s="14">
        <f t="shared" si="145"/>
        <v>0</v>
      </c>
      <c r="Z145" s="14">
        <f t="shared" si="146"/>
        <v>3.6673173458585681E-15</v>
      </c>
      <c r="AA145" s="14">
        <f t="shared" si="147"/>
        <v>0</v>
      </c>
      <c r="AC145" s="2">
        <v>12</v>
      </c>
      <c r="AD145">
        <f t="shared" ref="AD145:AE145" si="238">AD119</f>
        <v>2070.0000000000009</v>
      </c>
      <c r="AE145">
        <f t="shared" si="238"/>
        <v>18.59</v>
      </c>
      <c r="AG145" s="2">
        <v>12</v>
      </c>
      <c r="AH145" s="4">
        <f>PEM!AQ145</f>
        <v>2070</v>
      </c>
      <c r="AI145" s="6">
        <f>PEM!BV145</f>
        <v>18.230951337493551</v>
      </c>
      <c r="AK145" s="2">
        <v>12</v>
      </c>
      <c r="AL145" s="19">
        <f t="shared" si="215"/>
        <v>4.3936942114634213E-16</v>
      </c>
      <c r="AM145" s="19">
        <f t="shared" si="216"/>
        <v>1.969445564631804E-2</v>
      </c>
    </row>
    <row r="146" spans="2:42" x14ac:dyDescent="0.25">
      <c r="B146" s="2">
        <v>13</v>
      </c>
      <c r="C146">
        <f t="shared" ref="C146:I146" si="239">C120</f>
        <v>155</v>
      </c>
      <c r="D146">
        <f t="shared" si="239"/>
        <v>155</v>
      </c>
      <c r="E146">
        <f t="shared" si="239"/>
        <v>400</v>
      </c>
      <c r="F146">
        <f t="shared" si="239"/>
        <v>400</v>
      </c>
      <c r="G146">
        <f t="shared" si="239"/>
        <v>300</v>
      </c>
      <c r="H146">
        <f t="shared" si="239"/>
        <v>310</v>
      </c>
      <c r="I146">
        <f t="shared" si="239"/>
        <v>350</v>
      </c>
      <c r="K146" s="2">
        <v>13</v>
      </c>
      <c r="L146" s="13">
        <f>PEM!H146</f>
        <v>155</v>
      </c>
      <c r="M146" s="13">
        <f>PEM!I146</f>
        <v>155</v>
      </c>
      <c r="N146" s="13">
        <f>PEM!J146</f>
        <v>400</v>
      </c>
      <c r="O146" s="13">
        <f>PEM!K146</f>
        <v>400</v>
      </c>
      <c r="P146" s="13">
        <f>PEM!L146</f>
        <v>300</v>
      </c>
      <c r="Q146" s="13">
        <f>PEM!M146</f>
        <v>310</v>
      </c>
      <c r="R146" s="13">
        <f>PEM!N146</f>
        <v>350</v>
      </c>
      <c r="U146" s="14">
        <f t="shared" si="141"/>
        <v>0</v>
      </c>
      <c r="V146" s="14">
        <f t="shared" si="142"/>
        <v>0</v>
      </c>
      <c r="W146" s="14">
        <f t="shared" si="143"/>
        <v>0</v>
      </c>
      <c r="X146" s="14">
        <f t="shared" si="144"/>
        <v>0</v>
      </c>
      <c r="Y146" s="14">
        <f t="shared" si="145"/>
        <v>0</v>
      </c>
      <c r="Z146" s="14">
        <f t="shared" si="146"/>
        <v>0</v>
      </c>
      <c r="AA146" s="14">
        <f t="shared" si="147"/>
        <v>0</v>
      </c>
      <c r="AC146" s="2">
        <v>13</v>
      </c>
      <c r="AD146">
        <f t="shared" ref="AD146:AE146" si="240">AD120</f>
        <v>2070</v>
      </c>
      <c r="AE146">
        <f t="shared" si="240"/>
        <v>18.27</v>
      </c>
      <c r="AG146" s="2">
        <v>13</v>
      </c>
      <c r="AH146" s="4">
        <f>PEM!AQ146</f>
        <v>2070</v>
      </c>
      <c r="AI146" s="6">
        <f>PEM!BV146</f>
        <v>17.933692826580167</v>
      </c>
      <c r="AK146" s="2">
        <v>13</v>
      </c>
      <c r="AL146" s="19">
        <f t="shared" si="215"/>
        <v>0</v>
      </c>
      <c r="AM146" s="19">
        <f t="shared" si="216"/>
        <v>1.8752812188317397E-2</v>
      </c>
    </row>
    <row r="147" spans="2:42" x14ac:dyDescent="0.25">
      <c r="B147" s="2">
        <v>14</v>
      </c>
      <c r="C147">
        <f t="shared" ref="C147:I147" si="241">C121</f>
        <v>155</v>
      </c>
      <c r="D147">
        <f t="shared" si="241"/>
        <v>155</v>
      </c>
      <c r="E147">
        <f t="shared" si="241"/>
        <v>385.64000000000004</v>
      </c>
      <c r="F147">
        <f t="shared" si="241"/>
        <v>385.64000000000004</v>
      </c>
      <c r="G147">
        <f t="shared" si="241"/>
        <v>300</v>
      </c>
      <c r="H147">
        <f t="shared" si="241"/>
        <v>310</v>
      </c>
      <c r="I147">
        <f t="shared" si="241"/>
        <v>329.64000000000004</v>
      </c>
      <c r="K147" s="2">
        <v>14</v>
      </c>
      <c r="L147" s="13">
        <f>PEM!H147</f>
        <v>155</v>
      </c>
      <c r="M147" s="13">
        <f>PEM!I147</f>
        <v>155</v>
      </c>
      <c r="N147" s="13">
        <f>PEM!J147</f>
        <v>385.64000000000004</v>
      </c>
      <c r="O147" s="13">
        <f>PEM!K147</f>
        <v>385.64000000000004</v>
      </c>
      <c r="P147" s="13">
        <f>PEM!L147</f>
        <v>300</v>
      </c>
      <c r="Q147" s="13">
        <f>PEM!M147</f>
        <v>310</v>
      </c>
      <c r="R147" s="13">
        <f>PEM!N147</f>
        <v>329.64000000000004</v>
      </c>
      <c r="U147" s="14">
        <f t="shared" si="141"/>
        <v>0</v>
      </c>
      <c r="V147" s="14">
        <f t="shared" si="142"/>
        <v>0</v>
      </c>
      <c r="W147" s="14">
        <f t="shared" si="143"/>
        <v>0</v>
      </c>
      <c r="X147" s="14">
        <f t="shared" si="144"/>
        <v>0</v>
      </c>
      <c r="Y147" s="14">
        <f t="shared" si="145"/>
        <v>0</v>
      </c>
      <c r="Z147" s="14">
        <f t="shared" si="146"/>
        <v>0</v>
      </c>
      <c r="AA147" s="14">
        <f t="shared" si="147"/>
        <v>0</v>
      </c>
      <c r="AC147" s="2">
        <v>14</v>
      </c>
      <c r="AD147">
        <f t="shared" ref="AD147:AE147" si="242">AD121</f>
        <v>2020.9200000000003</v>
      </c>
      <c r="AE147">
        <f t="shared" si="242"/>
        <v>18.62</v>
      </c>
      <c r="AG147" s="2">
        <v>14</v>
      </c>
      <c r="AH147" s="4">
        <f>PEM!AQ147</f>
        <v>2020.9200000000003</v>
      </c>
      <c r="AI147" s="6">
        <f>PEM!BV147</f>
        <v>17.9050167712202</v>
      </c>
      <c r="AK147" s="2">
        <v>14</v>
      </c>
      <c r="AL147" s="19">
        <f t="shared" si="215"/>
        <v>0</v>
      </c>
      <c r="AM147" s="19">
        <f t="shared" si="216"/>
        <v>3.9932005533166309E-2</v>
      </c>
    </row>
    <row r="148" spans="2:42" x14ac:dyDescent="0.25">
      <c r="B148" s="2">
        <v>15</v>
      </c>
      <c r="C148">
        <f t="shared" ref="C148:I148" si="243">C122</f>
        <v>155</v>
      </c>
      <c r="D148">
        <f t="shared" si="243"/>
        <v>155</v>
      </c>
      <c r="E148">
        <f t="shared" si="243"/>
        <v>365.34333333333319</v>
      </c>
      <c r="F148">
        <f t="shared" si="243"/>
        <v>365.34333333333319</v>
      </c>
      <c r="G148">
        <f t="shared" si="243"/>
        <v>300</v>
      </c>
      <c r="H148">
        <f t="shared" si="243"/>
        <v>310</v>
      </c>
      <c r="I148">
        <f t="shared" si="243"/>
        <v>309.34333333333313</v>
      </c>
      <c r="K148" s="2">
        <v>15</v>
      </c>
      <c r="L148" s="13">
        <f>PEM!H148</f>
        <v>155</v>
      </c>
      <c r="M148" s="13">
        <f>PEM!I148</f>
        <v>155</v>
      </c>
      <c r="N148" s="13">
        <f>PEM!J148</f>
        <v>365.34333333333319</v>
      </c>
      <c r="O148" s="13">
        <f>PEM!K148</f>
        <v>365.34333333333319</v>
      </c>
      <c r="P148" s="13">
        <f>PEM!L148</f>
        <v>300</v>
      </c>
      <c r="Q148" s="13">
        <f>PEM!M148</f>
        <v>310</v>
      </c>
      <c r="R148" s="13">
        <f>PEM!N148</f>
        <v>309.34333333333313</v>
      </c>
      <c r="U148" s="14">
        <f t="shared" si="141"/>
        <v>0</v>
      </c>
      <c r="V148" s="14">
        <f t="shared" si="142"/>
        <v>0</v>
      </c>
      <c r="W148" s="14">
        <f t="shared" si="143"/>
        <v>0</v>
      </c>
      <c r="X148" s="14">
        <f t="shared" si="144"/>
        <v>0</v>
      </c>
      <c r="Y148" s="14">
        <f t="shared" si="145"/>
        <v>0</v>
      </c>
      <c r="Z148" s="14">
        <f t="shared" si="146"/>
        <v>0</v>
      </c>
      <c r="AA148" s="14">
        <f t="shared" si="147"/>
        <v>0</v>
      </c>
      <c r="AC148" s="2">
        <v>15</v>
      </c>
      <c r="AD148">
        <f t="shared" ref="AD148:AE148" si="244">AD122</f>
        <v>1960.0299999999997</v>
      </c>
      <c r="AE148">
        <f t="shared" si="244"/>
        <v>18.63</v>
      </c>
      <c r="AG148" s="2">
        <v>15</v>
      </c>
      <c r="AH148" s="4">
        <f>PEM!AQ148</f>
        <v>1960.0299999999997</v>
      </c>
      <c r="AI148" s="6">
        <f>PEM!BV148</f>
        <v>18.174181787966784</v>
      </c>
      <c r="AK148" s="2">
        <v>15</v>
      </c>
      <c r="AL148" s="19">
        <f t="shared" si="215"/>
        <v>0</v>
      </c>
      <c r="AM148" s="19">
        <f t="shared" si="216"/>
        <v>2.5080535528428264E-2</v>
      </c>
    </row>
    <row r="149" spans="2:42" x14ac:dyDescent="0.25">
      <c r="B149" s="2">
        <v>16</v>
      </c>
      <c r="C149">
        <f t="shared" ref="C149:I149" si="245">C123</f>
        <v>155</v>
      </c>
      <c r="D149">
        <f t="shared" si="245"/>
        <v>155</v>
      </c>
      <c r="E149">
        <f t="shared" si="245"/>
        <v>390.57666666666665</v>
      </c>
      <c r="F149">
        <f t="shared" si="245"/>
        <v>390.57666666666665</v>
      </c>
      <c r="G149">
        <f t="shared" si="245"/>
        <v>300</v>
      </c>
      <c r="H149">
        <f t="shared" si="245"/>
        <v>310</v>
      </c>
      <c r="I149">
        <f t="shared" si="245"/>
        <v>334.57666666666665</v>
      </c>
      <c r="K149" s="2">
        <v>16</v>
      </c>
      <c r="L149" s="13">
        <f>PEM!H149</f>
        <v>155</v>
      </c>
      <c r="M149" s="13">
        <f>PEM!I149</f>
        <v>155</v>
      </c>
      <c r="N149" s="13">
        <f>PEM!J149</f>
        <v>390.57666666666665</v>
      </c>
      <c r="O149" s="13">
        <f>PEM!K149</f>
        <v>390.57666666666665</v>
      </c>
      <c r="P149" s="13">
        <f>PEM!L149</f>
        <v>300</v>
      </c>
      <c r="Q149" s="13">
        <f>PEM!M149</f>
        <v>310</v>
      </c>
      <c r="R149" s="13">
        <f>PEM!N149</f>
        <v>334.57666666666665</v>
      </c>
      <c r="U149" s="14">
        <f t="shared" si="141"/>
        <v>0</v>
      </c>
      <c r="V149" s="14">
        <f t="shared" si="142"/>
        <v>0</v>
      </c>
      <c r="W149" s="14">
        <f t="shared" si="143"/>
        <v>0</v>
      </c>
      <c r="X149" s="14">
        <f t="shared" si="144"/>
        <v>0</v>
      </c>
      <c r="Y149" s="14">
        <f t="shared" si="145"/>
        <v>0</v>
      </c>
      <c r="Z149" s="14">
        <f t="shared" si="146"/>
        <v>0</v>
      </c>
      <c r="AA149" s="14">
        <f t="shared" si="147"/>
        <v>0</v>
      </c>
      <c r="AC149" s="2">
        <v>16</v>
      </c>
      <c r="AD149">
        <f t="shared" ref="AD149:AE149" si="246">AD123</f>
        <v>2035.7299999999998</v>
      </c>
      <c r="AE149">
        <f t="shared" si="246"/>
        <v>18.46</v>
      </c>
      <c r="AG149" s="2">
        <v>16</v>
      </c>
      <c r="AH149" s="4">
        <f>PEM!AQ149</f>
        <v>2035.7299999999998</v>
      </c>
      <c r="AI149" s="6">
        <f>PEM!BV149</f>
        <v>17.333711318035167</v>
      </c>
      <c r="AK149" s="2">
        <v>16</v>
      </c>
      <c r="AL149" s="19">
        <f t="shared" si="215"/>
        <v>0</v>
      </c>
      <c r="AM149" s="19">
        <f t="shared" si="216"/>
        <v>6.4976776254082796E-2</v>
      </c>
    </row>
    <row r="150" spans="2:42" x14ac:dyDescent="0.25">
      <c r="B150" s="2">
        <v>17</v>
      </c>
      <c r="C150">
        <f t="shared" ref="C150:I150" si="247">C124</f>
        <v>155</v>
      </c>
      <c r="D150">
        <f t="shared" si="247"/>
        <v>155</v>
      </c>
      <c r="E150">
        <f t="shared" si="247"/>
        <v>400</v>
      </c>
      <c r="F150">
        <f t="shared" si="247"/>
        <v>400.00000000000148</v>
      </c>
      <c r="G150">
        <f t="shared" si="247"/>
        <v>300</v>
      </c>
      <c r="H150">
        <f t="shared" si="247"/>
        <v>310</v>
      </c>
      <c r="I150">
        <f t="shared" si="247"/>
        <v>350</v>
      </c>
      <c r="K150" s="2">
        <v>17</v>
      </c>
      <c r="L150" s="13">
        <f>PEM!H150</f>
        <v>155</v>
      </c>
      <c r="M150" s="13">
        <f>PEM!I150</f>
        <v>155</v>
      </c>
      <c r="N150" s="13">
        <f>PEM!J150</f>
        <v>400</v>
      </c>
      <c r="O150" s="13">
        <f>PEM!K150</f>
        <v>400</v>
      </c>
      <c r="P150" s="13">
        <f>PEM!L150</f>
        <v>300</v>
      </c>
      <c r="Q150" s="13">
        <f>PEM!M150</f>
        <v>310</v>
      </c>
      <c r="R150" s="13">
        <f>PEM!N150</f>
        <v>350</v>
      </c>
      <c r="U150" s="14">
        <f t="shared" si="141"/>
        <v>0</v>
      </c>
      <c r="V150" s="14">
        <f t="shared" si="142"/>
        <v>0</v>
      </c>
      <c r="W150" s="14">
        <f t="shared" si="143"/>
        <v>0</v>
      </c>
      <c r="X150" s="14">
        <f t="shared" si="144"/>
        <v>3.6948222259525077E-15</v>
      </c>
      <c r="Y150" s="14">
        <f t="shared" si="145"/>
        <v>0</v>
      </c>
      <c r="Z150" s="14">
        <f t="shared" si="146"/>
        <v>0</v>
      </c>
      <c r="AA150" s="14">
        <f t="shared" si="147"/>
        <v>0</v>
      </c>
      <c r="AC150" s="2">
        <v>17</v>
      </c>
      <c r="AD150">
        <f t="shared" ref="AD150:AE150" si="248">AD124</f>
        <v>2070.0000000000014</v>
      </c>
      <c r="AE150">
        <f t="shared" si="248"/>
        <v>18.600000000000001</v>
      </c>
      <c r="AG150" s="2">
        <v>17</v>
      </c>
      <c r="AH150" s="4">
        <f>PEM!AQ150</f>
        <v>2070</v>
      </c>
      <c r="AI150" s="6">
        <f>PEM!BV150</f>
        <v>19.383450753304412</v>
      </c>
      <c r="AK150" s="2">
        <v>17</v>
      </c>
      <c r="AL150" s="19">
        <f t="shared" si="215"/>
        <v>6.5905413171951322E-16</v>
      </c>
      <c r="AM150" s="19">
        <f t="shared" si="216"/>
        <v>4.0418538642860151E-2</v>
      </c>
    </row>
    <row r="151" spans="2:42" x14ac:dyDescent="0.25">
      <c r="B151" s="2">
        <v>18</v>
      </c>
      <c r="C151">
        <f t="shared" ref="C151:I151" si="249">C125</f>
        <v>155</v>
      </c>
      <c r="D151">
        <f t="shared" si="249"/>
        <v>155</v>
      </c>
      <c r="E151">
        <f t="shared" si="249"/>
        <v>372.88333333333327</v>
      </c>
      <c r="F151">
        <f t="shared" si="249"/>
        <v>372.88333333333327</v>
      </c>
      <c r="G151">
        <f t="shared" si="249"/>
        <v>300</v>
      </c>
      <c r="H151">
        <f t="shared" si="249"/>
        <v>310</v>
      </c>
      <c r="I151">
        <f t="shared" si="249"/>
        <v>316.88333333333316</v>
      </c>
      <c r="K151" s="2">
        <v>18</v>
      </c>
      <c r="L151" s="13">
        <f>PEM!H151</f>
        <v>155</v>
      </c>
      <c r="M151" s="13">
        <f>PEM!I151</f>
        <v>155</v>
      </c>
      <c r="N151" s="13">
        <f>PEM!J151</f>
        <v>372.88333333333327</v>
      </c>
      <c r="O151" s="13">
        <f>PEM!K151</f>
        <v>372.88333333333327</v>
      </c>
      <c r="P151" s="13">
        <f>PEM!L151</f>
        <v>300</v>
      </c>
      <c r="Q151" s="13">
        <f>PEM!M151</f>
        <v>310</v>
      </c>
      <c r="R151" s="13">
        <f>PEM!N151</f>
        <v>316.88333333333316</v>
      </c>
      <c r="U151" s="14">
        <f t="shared" si="141"/>
        <v>0</v>
      </c>
      <c r="V151" s="14">
        <f t="shared" si="142"/>
        <v>0</v>
      </c>
      <c r="W151" s="14">
        <f t="shared" si="143"/>
        <v>0</v>
      </c>
      <c r="X151" s="14">
        <f t="shared" si="144"/>
        <v>0</v>
      </c>
      <c r="Y151" s="14">
        <f t="shared" si="145"/>
        <v>0</v>
      </c>
      <c r="Z151" s="14">
        <f t="shared" si="146"/>
        <v>0</v>
      </c>
      <c r="AA151" s="14">
        <f t="shared" si="147"/>
        <v>0</v>
      </c>
      <c r="AC151" s="2">
        <v>18</v>
      </c>
      <c r="AD151">
        <f t="shared" ref="AD151:AE151" si="250">AD125</f>
        <v>1982.6499999999996</v>
      </c>
      <c r="AE151">
        <f t="shared" si="250"/>
        <v>19.28</v>
      </c>
      <c r="AG151" s="2">
        <v>18</v>
      </c>
      <c r="AH151" s="4">
        <f>PEM!AQ151</f>
        <v>1982.6499999999996</v>
      </c>
      <c r="AI151" s="6">
        <f>PEM!BV151</f>
        <v>18.912387879299647</v>
      </c>
      <c r="AK151" s="2">
        <v>18</v>
      </c>
      <c r="AL151" s="19">
        <f t="shared" si="215"/>
        <v>0</v>
      </c>
      <c r="AM151" s="19">
        <f t="shared" si="216"/>
        <v>1.9437636487073105E-2</v>
      </c>
    </row>
    <row r="152" spans="2:42" x14ac:dyDescent="0.25">
      <c r="B152" s="2">
        <v>19</v>
      </c>
      <c r="C152">
        <f t="shared" ref="C152:I152" si="251">C126</f>
        <v>155</v>
      </c>
      <c r="D152">
        <f t="shared" si="251"/>
        <v>155</v>
      </c>
      <c r="E152">
        <f t="shared" si="251"/>
        <v>400</v>
      </c>
      <c r="F152">
        <f t="shared" si="251"/>
        <v>400</v>
      </c>
      <c r="G152">
        <f t="shared" si="251"/>
        <v>300</v>
      </c>
      <c r="H152">
        <f t="shared" si="251"/>
        <v>310</v>
      </c>
      <c r="I152">
        <f t="shared" si="251"/>
        <v>350</v>
      </c>
      <c r="K152" s="2">
        <v>19</v>
      </c>
      <c r="L152" s="13">
        <f>PEM!H152</f>
        <v>155</v>
      </c>
      <c r="M152" s="13">
        <f>PEM!I152</f>
        <v>155</v>
      </c>
      <c r="N152" s="13">
        <f>PEM!J152</f>
        <v>400</v>
      </c>
      <c r="O152" s="13">
        <f>PEM!K152</f>
        <v>400</v>
      </c>
      <c r="P152" s="13">
        <f>PEM!L152</f>
        <v>300</v>
      </c>
      <c r="Q152" s="13">
        <f>PEM!M152</f>
        <v>310</v>
      </c>
      <c r="R152" s="13">
        <f>PEM!N152</f>
        <v>350</v>
      </c>
      <c r="U152" s="14">
        <f t="shared" si="141"/>
        <v>0</v>
      </c>
      <c r="V152" s="14">
        <f t="shared" si="142"/>
        <v>0</v>
      </c>
      <c r="W152" s="14">
        <f t="shared" si="143"/>
        <v>0</v>
      </c>
      <c r="X152" s="14">
        <f t="shared" si="144"/>
        <v>0</v>
      </c>
      <c r="Y152" s="14">
        <f t="shared" si="145"/>
        <v>0</v>
      </c>
      <c r="Z152" s="14">
        <f t="shared" si="146"/>
        <v>0</v>
      </c>
      <c r="AA152" s="14">
        <f t="shared" si="147"/>
        <v>0</v>
      </c>
      <c r="AC152" s="2">
        <v>19</v>
      </c>
      <c r="AD152">
        <f t="shared" ref="AD152:AE152" si="252">AD126</f>
        <v>2070</v>
      </c>
      <c r="AE152">
        <f t="shared" si="252"/>
        <v>19</v>
      </c>
      <c r="AG152" s="2">
        <v>19</v>
      </c>
      <c r="AH152" s="4">
        <f>PEM!AQ152</f>
        <v>2070</v>
      </c>
      <c r="AI152" s="6">
        <f>PEM!BV152</f>
        <v>18.951303539841959</v>
      </c>
      <c r="AK152" s="2">
        <v>19</v>
      </c>
      <c r="AL152" s="19">
        <f t="shared" si="215"/>
        <v>0</v>
      </c>
      <c r="AM152" s="19">
        <f t="shared" si="216"/>
        <v>2.5695572895903904E-3</v>
      </c>
    </row>
    <row r="153" spans="2:42" x14ac:dyDescent="0.25">
      <c r="B153" s="2">
        <v>20</v>
      </c>
      <c r="C153">
        <f t="shared" ref="C153:I153" si="253">C127</f>
        <v>155</v>
      </c>
      <c r="D153">
        <f t="shared" si="253"/>
        <v>155</v>
      </c>
      <c r="E153">
        <f t="shared" si="253"/>
        <v>400</v>
      </c>
      <c r="F153">
        <f t="shared" si="253"/>
        <v>400</v>
      </c>
      <c r="G153">
        <f t="shared" si="253"/>
        <v>300</v>
      </c>
      <c r="H153">
        <f t="shared" si="253"/>
        <v>310</v>
      </c>
      <c r="I153">
        <f t="shared" si="253"/>
        <v>350</v>
      </c>
      <c r="K153" s="2">
        <v>20</v>
      </c>
      <c r="L153" s="13">
        <f>PEM!H153</f>
        <v>155</v>
      </c>
      <c r="M153" s="13">
        <f>PEM!I153</f>
        <v>155</v>
      </c>
      <c r="N153" s="13">
        <f>PEM!J153</f>
        <v>400</v>
      </c>
      <c r="O153" s="13">
        <f>PEM!K153</f>
        <v>400</v>
      </c>
      <c r="P153" s="13">
        <f>PEM!L153</f>
        <v>300</v>
      </c>
      <c r="Q153" s="13">
        <f>PEM!M153</f>
        <v>310</v>
      </c>
      <c r="R153" s="13">
        <f>PEM!N153</f>
        <v>350</v>
      </c>
      <c r="U153" s="14">
        <f t="shared" si="141"/>
        <v>0</v>
      </c>
      <c r="V153" s="14">
        <f t="shared" si="142"/>
        <v>0</v>
      </c>
      <c r="W153" s="14">
        <f t="shared" si="143"/>
        <v>0</v>
      </c>
      <c r="X153" s="14">
        <f t="shared" si="144"/>
        <v>0</v>
      </c>
      <c r="Y153" s="14">
        <f t="shared" si="145"/>
        <v>0</v>
      </c>
      <c r="Z153" s="14">
        <f t="shared" si="146"/>
        <v>0</v>
      </c>
      <c r="AA153" s="14">
        <f t="shared" si="147"/>
        <v>0</v>
      </c>
      <c r="AC153" s="2">
        <v>20</v>
      </c>
      <c r="AD153">
        <f t="shared" ref="AD153:AE153" si="254">AD127</f>
        <v>2070</v>
      </c>
      <c r="AE153">
        <f t="shared" si="254"/>
        <v>18.190000000000001</v>
      </c>
      <c r="AG153" s="2">
        <v>20</v>
      </c>
      <c r="AH153" s="4">
        <f>PEM!AQ153</f>
        <v>2070</v>
      </c>
      <c r="AI153" s="6">
        <f>PEM!BV153</f>
        <v>18.14494114117241</v>
      </c>
      <c r="AK153" s="2">
        <v>20</v>
      </c>
      <c r="AL153" s="19">
        <f t="shared" si="215"/>
        <v>0</v>
      </c>
      <c r="AM153" s="19">
        <f t="shared" si="216"/>
        <v>2.4832739041158384E-3</v>
      </c>
    </row>
    <row r="154" spans="2:42" x14ac:dyDescent="0.25">
      <c r="B154" s="2">
        <v>21</v>
      </c>
      <c r="C154">
        <f t="shared" ref="C154:I154" si="255">C128</f>
        <v>155</v>
      </c>
      <c r="D154">
        <f t="shared" si="255"/>
        <v>155</v>
      </c>
      <c r="E154">
        <f t="shared" si="255"/>
        <v>357.94333333333338</v>
      </c>
      <c r="F154">
        <f t="shared" si="255"/>
        <v>357.94333333333338</v>
      </c>
      <c r="G154">
        <f t="shared" si="255"/>
        <v>300</v>
      </c>
      <c r="H154">
        <f t="shared" si="255"/>
        <v>310</v>
      </c>
      <c r="I154">
        <f t="shared" si="255"/>
        <v>301.94333333333333</v>
      </c>
      <c r="K154" s="2">
        <v>21</v>
      </c>
      <c r="L154" s="13">
        <f>PEM!H154</f>
        <v>155</v>
      </c>
      <c r="M154" s="13">
        <f>PEM!I154</f>
        <v>155</v>
      </c>
      <c r="N154" s="13">
        <f>PEM!J154</f>
        <v>357.94333333333338</v>
      </c>
      <c r="O154" s="13">
        <f>PEM!K154</f>
        <v>357.94333333333338</v>
      </c>
      <c r="P154" s="13">
        <f>PEM!L154</f>
        <v>300</v>
      </c>
      <c r="Q154" s="13">
        <f>PEM!M154</f>
        <v>310</v>
      </c>
      <c r="R154" s="13">
        <f>PEM!N154</f>
        <v>301.94333333333333</v>
      </c>
      <c r="U154" s="14">
        <f t="shared" si="141"/>
        <v>0</v>
      </c>
      <c r="V154" s="14">
        <f t="shared" si="142"/>
        <v>0</v>
      </c>
      <c r="W154" s="14">
        <f t="shared" si="143"/>
        <v>0</v>
      </c>
      <c r="X154" s="14">
        <f t="shared" si="144"/>
        <v>0</v>
      </c>
      <c r="Y154" s="14">
        <f t="shared" si="145"/>
        <v>0</v>
      </c>
      <c r="Z154" s="14">
        <f t="shared" si="146"/>
        <v>0</v>
      </c>
      <c r="AA154" s="14">
        <f t="shared" si="147"/>
        <v>0</v>
      </c>
      <c r="AC154" s="2">
        <v>21</v>
      </c>
      <c r="AD154">
        <f t="shared" ref="AD154:AE154" si="256">AD128</f>
        <v>1937.8300000000002</v>
      </c>
      <c r="AE154">
        <f t="shared" si="256"/>
        <v>18.55</v>
      </c>
      <c r="AG154" s="2">
        <v>21</v>
      </c>
      <c r="AH154" s="4">
        <f>PEM!AQ154</f>
        <v>1937.8300000000002</v>
      </c>
      <c r="AI154" s="6">
        <f>PEM!BV154</f>
        <v>18.204659646123108</v>
      </c>
      <c r="AK154" s="2">
        <v>21</v>
      </c>
      <c r="AL154" s="19">
        <f t="shared" si="215"/>
        <v>0</v>
      </c>
      <c r="AM154" s="19">
        <f t="shared" si="216"/>
        <v>1.8969887962197451E-2</v>
      </c>
    </row>
    <row r="155" spans="2:42" x14ac:dyDescent="0.25">
      <c r="B155" s="2">
        <v>22</v>
      </c>
      <c r="C155">
        <f t="shared" ref="C155:I155" si="257">C129</f>
        <v>155</v>
      </c>
      <c r="D155">
        <f t="shared" si="257"/>
        <v>155</v>
      </c>
      <c r="E155">
        <f t="shared" si="257"/>
        <v>329.23511627906987</v>
      </c>
      <c r="F155">
        <f t="shared" si="257"/>
        <v>329.23511627906987</v>
      </c>
      <c r="G155">
        <f t="shared" si="257"/>
        <v>300</v>
      </c>
      <c r="H155">
        <f t="shared" si="257"/>
        <v>289.30465116279078</v>
      </c>
      <c r="I155">
        <f t="shared" si="257"/>
        <v>273.23511627906981</v>
      </c>
      <c r="K155" s="2">
        <v>22</v>
      </c>
      <c r="L155" s="13">
        <f>PEM!H155</f>
        <v>155</v>
      </c>
      <c r="M155" s="13">
        <f>PEM!I155</f>
        <v>155</v>
      </c>
      <c r="N155" s="13">
        <f>PEM!J155</f>
        <v>329.23511627906987</v>
      </c>
      <c r="O155" s="13">
        <f>PEM!K155</f>
        <v>329.23511627906987</v>
      </c>
      <c r="P155" s="13">
        <f>PEM!L155</f>
        <v>300</v>
      </c>
      <c r="Q155" s="13">
        <f>PEM!M155</f>
        <v>289.30465116279078</v>
      </c>
      <c r="R155" s="13">
        <f>PEM!N155</f>
        <v>273.23511627906981</v>
      </c>
      <c r="U155" s="14">
        <f t="shared" si="141"/>
        <v>0</v>
      </c>
      <c r="V155" s="14">
        <f t="shared" si="142"/>
        <v>0</v>
      </c>
      <c r="W155" s="14">
        <f t="shared" si="143"/>
        <v>0</v>
      </c>
      <c r="X155" s="14">
        <f t="shared" si="144"/>
        <v>0</v>
      </c>
      <c r="Y155" s="14">
        <f t="shared" si="145"/>
        <v>0</v>
      </c>
      <c r="Z155" s="14">
        <f t="shared" si="146"/>
        <v>0</v>
      </c>
      <c r="AA155" s="14">
        <f t="shared" si="147"/>
        <v>0</v>
      </c>
      <c r="AC155" s="2">
        <v>22</v>
      </c>
      <c r="AD155">
        <f t="shared" ref="AD155:AE155" si="258">AD129</f>
        <v>1831.0100000000004</v>
      </c>
      <c r="AE155">
        <f t="shared" si="258"/>
        <v>18.28</v>
      </c>
      <c r="AG155" s="2">
        <v>22</v>
      </c>
      <c r="AH155" s="4">
        <f>PEM!AQ155</f>
        <v>1831.0100000000004</v>
      </c>
      <c r="AI155" s="6">
        <f>PEM!BV155</f>
        <v>17.46346503068688</v>
      </c>
      <c r="AK155" s="2">
        <v>22</v>
      </c>
      <c r="AL155" s="19">
        <f t="shared" si="215"/>
        <v>0</v>
      </c>
      <c r="AM155" s="19">
        <f t="shared" si="216"/>
        <v>4.6756755768589009E-2</v>
      </c>
    </row>
    <row r="156" spans="2:42" x14ac:dyDescent="0.25">
      <c r="B156" s="2">
        <v>23</v>
      </c>
      <c r="C156">
        <f t="shared" ref="C156:I156" si="259">C130</f>
        <v>108.49999999999999</v>
      </c>
      <c r="D156">
        <f t="shared" si="259"/>
        <v>108.49999999999999</v>
      </c>
      <c r="E156">
        <f t="shared" si="259"/>
        <v>200</v>
      </c>
      <c r="F156">
        <f t="shared" si="259"/>
        <v>357.69000000000011</v>
      </c>
      <c r="G156">
        <f t="shared" si="259"/>
        <v>300</v>
      </c>
      <c r="H156">
        <f t="shared" si="259"/>
        <v>216.99999999999997</v>
      </c>
      <c r="I156">
        <f t="shared" si="259"/>
        <v>240</v>
      </c>
      <c r="K156" s="2">
        <v>23</v>
      </c>
      <c r="L156" s="13">
        <f>PEM!H156</f>
        <v>108.5</v>
      </c>
      <c r="M156" s="13">
        <f>PEM!I156</f>
        <v>108.5</v>
      </c>
      <c r="N156" s="13">
        <f>PEM!J156</f>
        <v>200</v>
      </c>
      <c r="O156" s="13">
        <f>PEM!K156</f>
        <v>357.69000000000011</v>
      </c>
      <c r="P156" s="13">
        <f>PEM!L156</f>
        <v>300</v>
      </c>
      <c r="Q156" s="13">
        <f>PEM!M156</f>
        <v>217</v>
      </c>
      <c r="R156" s="13">
        <f>PEM!N156</f>
        <v>240</v>
      </c>
      <c r="U156" s="14">
        <f t="shared" si="141"/>
        <v>1.3097561949494937E-16</v>
      </c>
      <c r="V156" s="14">
        <f t="shared" si="142"/>
        <v>1.3097561949494937E-16</v>
      </c>
      <c r="W156" s="14">
        <f t="shared" si="143"/>
        <v>0</v>
      </c>
      <c r="X156" s="14">
        <f t="shared" si="144"/>
        <v>0</v>
      </c>
      <c r="Y156" s="14">
        <f t="shared" si="145"/>
        <v>0</v>
      </c>
      <c r="Z156" s="14">
        <f t="shared" si="146"/>
        <v>1.3097561949494937E-16</v>
      </c>
      <c r="AA156" s="14">
        <f t="shared" si="147"/>
        <v>0</v>
      </c>
      <c r="AC156" s="2">
        <v>23</v>
      </c>
      <c r="AD156">
        <f t="shared" ref="AD156:AE156" si="260">AD130</f>
        <v>1531.69</v>
      </c>
      <c r="AE156">
        <f t="shared" si="260"/>
        <v>18.47</v>
      </c>
      <c r="AG156" s="2">
        <v>23</v>
      </c>
      <c r="AH156" s="4">
        <f>PEM!AQ156</f>
        <v>1531.69</v>
      </c>
      <c r="AI156" s="6">
        <f>PEM!BV156</f>
        <v>17.912442742181675</v>
      </c>
      <c r="AK156" s="2">
        <v>23</v>
      </c>
      <c r="AL156" s="19">
        <f t="shared" si="215"/>
        <v>0</v>
      </c>
      <c r="AM156" s="19">
        <f t="shared" si="216"/>
        <v>3.1126813123334821E-2</v>
      </c>
    </row>
    <row r="157" spans="2:42" x14ac:dyDescent="0.25">
      <c r="B157" s="2">
        <v>24</v>
      </c>
      <c r="C157">
        <f t="shared" ref="C157:I157" si="261">C131</f>
        <v>155</v>
      </c>
      <c r="D157">
        <f t="shared" si="261"/>
        <v>155</v>
      </c>
      <c r="E157">
        <f t="shared" si="261"/>
        <v>255.25627906976746</v>
      </c>
      <c r="F157">
        <f t="shared" si="261"/>
        <v>255.25627906976743</v>
      </c>
      <c r="G157">
        <f t="shared" si="261"/>
        <v>300</v>
      </c>
      <c r="H157">
        <f t="shared" si="261"/>
        <v>222.05116279069765</v>
      </c>
      <c r="I157">
        <f t="shared" si="261"/>
        <v>199.25627906976743</v>
      </c>
      <c r="K157" s="2">
        <v>24</v>
      </c>
      <c r="L157" s="13">
        <f>PEM!H157</f>
        <v>155</v>
      </c>
      <c r="M157" s="13">
        <f>PEM!I157</f>
        <v>155</v>
      </c>
      <c r="N157" s="13">
        <f>PEM!J157</f>
        <v>255.25627906976746</v>
      </c>
      <c r="O157" s="13">
        <f>PEM!K157</f>
        <v>255.25627906976743</v>
      </c>
      <c r="P157" s="13">
        <f>PEM!L157</f>
        <v>300</v>
      </c>
      <c r="Q157" s="13">
        <f>PEM!M157</f>
        <v>222.05116279069765</v>
      </c>
      <c r="R157" s="13">
        <f>PEM!N157</f>
        <v>199.25627906976743</v>
      </c>
      <c r="U157" s="14">
        <f t="shared" si="141"/>
        <v>0</v>
      </c>
      <c r="V157" s="14">
        <f t="shared" si="142"/>
        <v>0</v>
      </c>
      <c r="W157" s="14">
        <f t="shared" si="143"/>
        <v>0</v>
      </c>
      <c r="X157" s="14">
        <f t="shared" si="144"/>
        <v>0</v>
      </c>
      <c r="Y157" s="14">
        <f t="shared" si="145"/>
        <v>0</v>
      </c>
      <c r="Z157" s="14">
        <f t="shared" si="146"/>
        <v>0</v>
      </c>
      <c r="AA157" s="14">
        <f t="shared" si="147"/>
        <v>0</v>
      </c>
      <c r="AC157" s="2">
        <v>24</v>
      </c>
      <c r="AD157">
        <f t="shared" ref="AD157:AE157" si="262">AD131</f>
        <v>1541.8200000000002</v>
      </c>
      <c r="AE157">
        <f t="shared" si="262"/>
        <v>15.85</v>
      </c>
      <c r="AG157" s="2">
        <v>24</v>
      </c>
      <c r="AH157" s="4">
        <f>PEM!AQ157</f>
        <v>1541.8200000000002</v>
      </c>
      <c r="AI157" s="6">
        <f>PEM!BV157</f>
        <v>15.915734689468403</v>
      </c>
      <c r="AK157" s="2">
        <v>24</v>
      </c>
      <c r="AL157" s="19">
        <f t="shared" si="215"/>
        <v>0</v>
      </c>
      <c r="AM157" s="19">
        <f t="shared" si="216"/>
        <v>4.1301699702182464E-3</v>
      </c>
    </row>
    <row r="158" spans="2:42" x14ac:dyDescent="0.25">
      <c r="AH158" s="4"/>
      <c r="AI158" s="6"/>
      <c r="AK158" s="12" t="s">
        <v>9</v>
      </c>
      <c r="AL158" s="19">
        <f>AVERAGE(AL134:AL157)</f>
        <v>7.3244627536495738E-17</v>
      </c>
      <c r="AM158" s="19">
        <f>AVERAGE(AM134:AM157)</f>
        <v>3.4713164261132898E-2</v>
      </c>
    </row>
    <row r="159" spans="2:42" x14ac:dyDescent="0.25">
      <c r="B159" s="1" t="s">
        <v>0</v>
      </c>
      <c r="C159" s="2">
        <v>1</v>
      </c>
      <c r="D159" s="2">
        <v>2</v>
      </c>
      <c r="E159" s="2">
        <v>3</v>
      </c>
      <c r="F159" s="2">
        <v>4</v>
      </c>
      <c r="G159" s="2">
        <v>5</v>
      </c>
      <c r="H159" s="2">
        <v>6</v>
      </c>
      <c r="I159" s="2">
        <v>7</v>
      </c>
      <c r="K159" s="1" t="s">
        <v>0</v>
      </c>
      <c r="L159" s="2">
        <v>6</v>
      </c>
      <c r="M159" s="2">
        <v>7</v>
      </c>
      <c r="N159" s="2">
        <v>8</v>
      </c>
      <c r="O159" s="2">
        <v>9</v>
      </c>
      <c r="P159" s="2">
        <v>10</v>
      </c>
      <c r="Q159" s="2">
        <v>11</v>
      </c>
      <c r="R159" s="2">
        <v>12</v>
      </c>
      <c r="T159" s="1" t="s">
        <v>0</v>
      </c>
      <c r="U159" s="2">
        <v>6</v>
      </c>
      <c r="V159" s="2">
        <v>7</v>
      </c>
      <c r="W159" s="2">
        <v>8</v>
      </c>
      <c r="X159" s="2">
        <v>9</v>
      </c>
      <c r="Y159" s="2">
        <v>10</v>
      </c>
      <c r="Z159" s="2">
        <v>11</v>
      </c>
      <c r="AA159" s="2">
        <v>12</v>
      </c>
      <c r="AC159" s="1" t="s">
        <v>0</v>
      </c>
      <c r="AD159" s="2" t="s">
        <v>1</v>
      </c>
      <c r="AE159" s="2" t="s">
        <v>2</v>
      </c>
      <c r="AG159" s="1" t="s">
        <v>0</v>
      </c>
      <c r="AH159" s="2" t="s">
        <v>1</v>
      </c>
      <c r="AI159" s="2" t="s">
        <v>2</v>
      </c>
      <c r="AK159" s="1" t="s">
        <v>0</v>
      </c>
      <c r="AL159" s="2" t="s">
        <v>1</v>
      </c>
      <c r="AM159" s="2" t="s">
        <v>2</v>
      </c>
      <c r="AO159" s="12" t="s">
        <v>14</v>
      </c>
      <c r="AP159">
        <f>PEM!BT159</f>
        <v>567461.69336985261</v>
      </c>
    </row>
    <row r="160" spans="2:42" x14ac:dyDescent="0.25">
      <c r="B160" s="2">
        <v>1</v>
      </c>
      <c r="C160">
        <f>C134</f>
        <v>0</v>
      </c>
      <c r="D160">
        <f t="shared" ref="D160:I160" si="263">D134</f>
        <v>108.50000000000004</v>
      </c>
      <c r="E160">
        <f t="shared" si="263"/>
        <v>200</v>
      </c>
      <c r="F160">
        <f t="shared" si="263"/>
        <v>200</v>
      </c>
      <c r="G160">
        <f t="shared" si="263"/>
        <v>300</v>
      </c>
      <c r="H160">
        <f t="shared" si="263"/>
        <v>277.90000000000003</v>
      </c>
      <c r="I160">
        <f t="shared" si="263"/>
        <v>260.69</v>
      </c>
      <c r="K160" s="2">
        <v>1</v>
      </c>
      <c r="L160" s="13">
        <f>PEM!H160</f>
        <v>0</v>
      </c>
      <c r="M160" s="13">
        <f>PEM!I160</f>
        <v>108.5</v>
      </c>
      <c r="N160" s="13">
        <f>PEM!J160</f>
        <v>200</v>
      </c>
      <c r="O160" s="13">
        <f>PEM!K160</f>
        <v>200</v>
      </c>
      <c r="P160" s="13">
        <f>PEM!L160</f>
        <v>300</v>
      </c>
      <c r="Q160" s="13">
        <f>PEM!M160</f>
        <v>277.90000000000003</v>
      </c>
      <c r="R160" s="13">
        <f>PEM!N160</f>
        <v>260.69</v>
      </c>
      <c r="U160" s="14">
        <f t="shared" ref="U160:U223" si="264">IF(AND(L160=0,C160=0),0,ABS(C160-L160)/C160)</f>
        <v>0</v>
      </c>
      <c r="V160" s="14">
        <f t="shared" ref="V160:V223" si="265">IF(AND(M160=0,D160=0),0,ABS(D160-M160)/D160)</f>
        <v>3.9292685848484786E-16</v>
      </c>
      <c r="W160" s="14">
        <f t="shared" ref="W160:W223" si="266">IF(AND(N160=0,E160=0),0,ABS(E160-N160)/E160)</f>
        <v>0</v>
      </c>
      <c r="X160" s="14">
        <f t="shared" ref="X160:X223" si="267">IF(AND(O160=0,F160=0),0,ABS(F160-O160)/F160)</f>
        <v>0</v>
      </c>
      <c r="Y160" s="14">
        <f t="shared" ref="Y160:Y223" si="268">IF(AND(P160=0,G160=0),0,ABS(G160-P160)/G160)</f>
        <v>0</v>
      </c>
      <c r="Z160" s="14">
        <f t="shared" ref="Z160:Z223" si="269">IF(AND(Q160=0,H160=0),0,ABS(H160-Q160)/H160)</f>
        <v>0</v>
      </c>
      <c r="AA160" s="14">
        <f t="shared" ref="AA160:AA223" si="270">IF(AND(R160=0,I160=0),0,ABS(I160-R160)/I160)</f>
        <v>0</v>
      </c>
      <c r="AC160" s="2">
        <v>1</v>
      </c>
      <c r="AD160">
        <f>AD134</f>
        <v>1347.0900000000001</v>
      </c>
      <c r="AE160">
        <f>AE134</f>
        <v>18.86</v>
      </c>
      <c r="AG160" s="2">
        <v>1</v>
      </c>
      <c r="AH160" s="4">
        <f>PEM!AQ160</f>
        <v>1347.0900000000001</v>
      </c>
      <c r="AI160" s="6">
        <f>PEM!BV160</f>
        <v>20.688727795381606</v>
      </c>
      <c r="AK160" s="2">
        <v>1</v>
      </c>
      <c r="AL160" s="19">
        <f t="shared" si="215"/>
        <v>0</v>
      </c>
      <c r="AM160" s="19">
        <f t="shared" si="216"/>
        <v>8.839247214562114E-2</v>
      </c>
      <c r="AO160" s="12" t="s">
        <v>8</v>
      </c>
      <c r="AP160">
        <f>AP134</f>
        <v>614750.07298033114</v>
      </c>
    </row>
    <row r="161" spans="2:42" x14ac:dyDescent="0.25">
      <c r="B161" s="2">
        <v>2</v>
      </c>
      <c r="C161">
        <f t="shared" ref="C161:I161" si="271">C135</f>
        <v>0</v>
      </c>
      <c r="D161">
        <f t="shared" si="271"/>
        <v>155</v>
      </c>
      <c r="E161">
        <f t="shared" si="271"/>
        <v>226.26744186046511</v>
      </c>
      <c r="F161">
        <f t="shared" si="271"/>
        <v>226.26744186046511</v>
      </c>
      <c r="G161">
        <f t="shared" si="271"/>
        <v>300</v>
      </c>
      <c r="H161">
        <f t="shared" si="271"/>
        <v>195.69767441860466</v>
      </c>
      <c r="I161">
        <f t="shared" si="271"/>
        <v>170.26744186046506</v>
      </c>
      <c r="K161" s="2">
        <v>2</v>
      </c>
      <c r="L161" s="13">
        <f>PEM!H161</f>
        <v>0</v>
      </c>
      <c r="M161" s="13">
        <f>PEM!I161</f>
        <v>155</v>
      </c>
      <c r="N161" s="13">
        <f>PEM!J161</f>
        <v>226.26744186046511</v>
      </c>
      <c r="O161" s="13">
        <f>PEM!K161</f>
        <v>226.26744186046511</v>
      </c>
      <c r="P161" s="13">
        <f>PEM!L161</f>
        <v>300</v>
      </c>
      <c r="Q161" s="13">
        <f>PEM!M161</f>
        <v>195.69767441860466</v>
      </c>
      <c r="R161" s="13">
        <f>PEM!N161</f>
        <v>170.26744186046506</v>
      </c>
      <c r="U161" s="14">
        <f t="shared" si="264"/>
        <v>0</v>
      </c>
      <c r="V161" s="14">
        <f t="shared" si="265"/>
        <v>0</v>
      </c>
      <c r="W161" s="14">
        <f t="shared" si="266"/>
        <v>0</v>
      </c>
      <c r="X161" s="14">
        <f t="shared" si="267"/>
        <v>0</v>
      </c>
      <c r="Y161" s="14">
        <f t="shared" si="268"/>
        <v>0</v>
      </c>
      <c r="Z161" s="14">
        <f t="shared" si="269"/>
        <v>0</v>
      </c>
      <c r="AA161" s="14">
        <f t="shared" si="270"/>
        <v>0</v>
      </c>
      <c r="AC161" s="2">
        <v>2</v>
      </c>
      <c r="AD161">
        <f t="shared" ref="AD161:AE161" si="272">AD135</f>
        <v>1273.5</v>
      </c>
      <c r="AE161">
        <f t="shared" si="272"/>
        <v>18.48</v>
      </c>
      <c r="AG161" s="2">
        <v>2</v>
      </c>
      <c r="AH161" s="4">
        <f>PEM!AQ161</f>
        <v>1273.5</v>
      </c>
      <c r="AI161" s="6">
        <f>PEM!BV161</f>
        <v>19.006866819467543</v>
      </c>
      <c r="AK161" s="2">
        <v>2</v>
      </c>
      <c r="AL161" s="19">
        <f t="shared" si="215"/>
        <v>0</v>
      </c>
      <c r="AM161" s="19">
        <f t="shared" si="216"/>
        <v>2.7719814342462068E-2</v>
      </c>
      <c r="AO161" s="12" t="s">
        <v>7</v>
      </c>
      <c r="AP161">
        <f>ABS(AP160-AP159)/AP159</f>
        <v>8.3333166208379703E-2</v>
      </c>
    </row>
    <row r="162" spans="2:42" x14ac:dyDescent="0.25">
      <c r="B162" s="2">
        <v>3</v>
      </c>
      <c r="C162">
        <f t="shared" ref="C162:I162" si="273">C136</f>
        <v>108.50000000000004</v>
      </c>
      <c r="D162">
        <f t="shared" si="273"/>
        <v>151.12142857142862</v>
      </c>
      <c r="E162">
        <f t="shared" si="273"/>
        <v>177.23357142857142</v>
      </c>
      <c r="F162">
        <f t="shared" si="273"/>
        <v>177.23357142857142</v>
      </c>
      <c r="G162">
        <f t="shared" si="273"/>
        <v>300</v>
      </c>
      <c r="H162">
        <f t="shared" si="273"/>
        <v>151.12142857142862</v>
      </c>
      <c r="I162">
        <f t="shared" si="273"/>
        <v>140</v>
      </c>
      <c r="K162" s="2">
        <v>3</v>
      </c>
      <c r="L162" s="13">
        <f>PEM!H162</f>
        <v>108.5</v>
      </c>
      <c r="M162" s="13">
        <f>PEM!I162</f>
        <v>151.12142857142862</v>
      </c>
      <c r="N162" s="13">
        <f>PEM!J162</f>
        <v>177.23357142857142</v>
      </c>
      <c r="O162" s="13">
        <f>PEM!K162</f>
        <v>177.23357142857142</v>
      </c>
      <c r="P162" s="13">
        <f>PEM!L162</f>
        <v>300</v>
      </c>
      <c r="Q162" s="13">
        <f>PEM!M162</f>
        <v>151.12142857142862</v>
      </c>
      <c r="R162" s="13">
        <f>PEM!N162</f>
        <v>140</v>
      </c>
      <c r="U162" s="14">
        <f t="shared" si="264"/>
        <v>3.9292685848484786E-16</v>
      </c>
      <c r="V162" s="14">
        <f t="shared" si="265"/>
        <v>0</v>
      </c>
      <c r="W162" s="14">
        <f t="shared" si="266"/>
        <v>0</v>
      </c>
      <c r="X162" s="14">
        <f t="shared" si="267"/>
        <v>0</v>
      </c>
      <c r="Y162" s="14">
        <f t="shared" si="268"/>
        <v>0</v>
      </c>
      <c r="Z162" s="14">
        <f t="shared" si="269"/>
        <v>0</v>
      </c>
      <c r="AA162" s="14">
        <f t="shared" si="270"/>
        <v>0</v>
      </c>
      <c r="AC162" s="2">
        <v>3</v>
      </c>
      <c r="AD162">
        <f t="shared" ref="AD162:AE162" si="274">AD136</f>
        <v>1205.21</v>
      </c>
      <c r="AE162">
        <f t="shared" si="274"/>
        <v>18.54</v>
      </c>
      <c r="AG162" s="2">
        <v>3</v>
      </c>
      <c r="AH162" s="4">
        <f>PEM!AQ162</f>
        <v>1205.21</v>
      </c>
      <c r="AI162" s="6">
        <f>PEM!BV162</f>
        <v>18.624998802603717</v>
      </c>
      <c r="AK162" s="2">
        <v>3</v>
      </c>
      <c r="AL162" s="19">
        <f t="shared" si="215"/>
        <v>0</v>
      </c>
      <c r="AM162" s="19">
        <f t="shared" si="216"/>
        <v>4.5636943929271466E-3</v>
      </c>
    </row>
    <row r="163" spans="2:42" x14ac:dyDescent="0.25">
      <c r="B163" s="2">
        <v>4</v>
      </c>
      <c r="C163">
        <f t="shared" ref="C163:I163" si="275">C137</f>
        <v>137.15576923076924</v>
      </c>
      <c r="D163">
        <f t="shared" si="275"/>
        <v>137.15576923076924</v>
      </c>
      <c r="E163">
        <f t="shared" si="275"/>
        <v>161.8713461538461</v>
      </c>
      <c r="F163">
        <f t="shared" si="275"/>
        <v>161.8713461538461</v>
      </c>
      <c r="G163">
        <f t="shared" si="275"/>
        <v>300</v>
      </c>
      <c r="H163">
        <f t="shared" si="275"/>
        <v>137.15576923076924</v>
      </c>
      <c r="I163">
        <f t="shared" si="275"/>
        <v>140</v>
      </c>
      <c r="K163" s="2">
        <v>4</v>
      </c>
      <c r="L163" s="13">
        <f>PEM!H163</f>
        <v>137.15576923076924</v>
      </c>
      <c r="M163" s="13">
        <f>PEM!I163</f>
        <v>137.15576923076924</v>
      </c>
      <c r="N163" s="13">
        <f>PEM!J163</f>
        <v>161.8713461538461</v>
      </c>
      <c r="O163" s="13">
        <f>PEM!K163</f>
        <v>161.8713461538461</v>
      </c>
      <c r="P163" s="13">
        <f>PEM!L163</f>
        <v>300</v>
      </c>
      <c r="Q163" s="13">
        <f>PEM!M163</f>
        <v>137.15576923076924</v>
      </c>
      <c r="R163" s="13">
        <f>PEM!N163</f>
        <v>140</v>
      </c>
      <c r="U163" s="14">
        <f t="shared" si="264"/>
        <v>0</v>
      </c>
      <c r="V163" s="14">
        <f t="shared" si="265"/>
        <v>0</v>
      </c>
      <c r="W163" s="14">
        <f t="shared" si="266"/>
        <v>0</v>
      </c>
      <c r="X163" s="14">
        <f t="shared" si="267"/>
        <v>0</v>
      </c>
      <c r="Y163" s="14">
        <f t="shared" si="268"/>
        <v>0</v>
      </c>
      <c r="Z163" s="14">
        <f t="shared" si="269"/>
        <v>0</v>
      </c>
      <c r="AA163" s="14">
        <f t="shared" si="270"/>
        <v>0</v>
      </c>
      <c r="AC163" s="2">
        <v>4</v>
      </c>
      <c r="AD163">
        <f t="shared" ref="AD163:AE163" si="276">AD137</f>
        <v>1175.21</v>
      </c>
      <c r="AE163">
        <f t="shared" si="276"/>
        <v>18.43</v>
      </c>
      <c r="AG163" s="2">
        <v>4</v>
      </c>
      <c r="AH163" s="4">
        <f>PEM!AQ163</f>
        <v>1175.21</v>
      </c>
      <c r="AI163" s="6">
        <f>PEM!BV163</f>
        <v>18.420859591159452</v>
      </c>
      <c r="AK163" s="2">
        <v>4</v>
      </c>
      <c r="AL163" s="19">
        <f t="shared" si="215"/>
        <v>0</v>
      </c>
      <c r="AM163" s="19">
        <f t="shared" si="216"/>
        <v>4.9619882260729217E-4</v>
      </c>
    </row>
    <row r="164" spans="2:42" x14ac:dyDescent="0.25">
      <c r="B164" s="2">
        <v>5</v>
      </c>
      <c r="C164">
        <f t="shared" ref="C164:I164" si="277">C138</f>
        <v>138.93269230769229</v>
      </c>
      <c r="D164">
        <f t="shared" si="277"/>
        <v>138.93269230769229</v>
      </c>
      <c r="E164">
        <f t="shared" si="277"/>
        <v>163.82596153846154</v>
      </c>
      <c r="F164">
        <f t="shared" si="277"/>
        <v>163.82596153846154</v>
      </c>
      <c r="G164">
        <f t="shared" si="277"/>
        <v>300</v>
      </c>
      <c r="H164">
        <f t="shared" si="277"/>
        <v>138.93269230769229</v>
      </c>
      <c r="I164">
        <f t="shared" si="277"/>
        <v>140</v>
      </c>
      <c r="K164" s="2">
        <v>5</v>
      </c>
      <c r="L164" s="13">
        <f>PEM!H164</f>
        <v>138.93269230769229</v>
      </c>
      <c r="M164" s="13">
        <f>PEM!I164</f>
        <v>138.93269230769229</v>
      </c>
      <c r="N164" s="13">
        <f>PEM!J164</f>
        <v>163.82596153846154</v>
      </c>
      <c r="O164" s="13">
        <f>PEM!K164</f>
        <v>163.82596153846154</v>
      </c>
      <c r="P164" s="13">
        <f>PEM!L164</f>
        <v>300</v>
      </c>
      <c r="Q164" s="13">
        <f>PEM!M164</f>
        <v>138.93269230769229</v>
      </c>
      <c r="R164" s="13">
        <f>PEM!N164</f>
        <v>140</v>
      </c>
      <c r="U164" s="14">
        <f t="shared" si="264"/>
        <v>0</v>
      </c>
      <c r="V164" s="14">
        <f t="shared" si="265"/>
        <v>0</v>
      </c>
      <c r="W164" s="14">
        <f t="shared" si="266"/>
        <v>0</v>
      </c>
      <c r="X164" s="14">
        <f t="shared" si="267"/>
        <v>0</v>
      </c>
      <c r="Y164" s="14">
        <f t="shared" si="268"/>
        <v>0</v>
      </c>
      <c r="Z164" s="14">
        <f t="shared" si="269"/>
        <v>0</v>
      </c>
      <c r="AA164" s="14">
        <f t="shared" si="270"/>
        <v>0</v>
      </c>
      <c r="AC164" s="2">
        <v>5</v>
      </c>
      <c r="AD164">
        <f t="shared" ref="AD164:AE164" si="278">AD138</f>
        <v>1184.45</v>
      </c>
      <c r="AE164">
        <f t="shared" si="278"/>
        <v>18.690000000000001</v>
      </c>
      <c r="AG164" s="2">
        <v>5</v>
      </c>
      <c r="AH164" s="4">
        <f>PEM!AQ164</f>
        <v>1184.45</v>
      </c>
      <c r="AI164" s="6">
        <f>PEM!BV164</f>
        <v>18.37620945641261</v>
      </c>
      <c r="AK164" s="2">
        <v>5</v>
      </c>
      <c r="AL164" s="19">
        <f t="shared" si="215"/>
        <v>0</v>
      </c>
      <c r="AM164" s="19">
        <f t="shared" si="216"/>
        <v>1.70759124362228E-2</v>
      </c>
    </row>
    <row r="165" spans="2:42" x14ac:dyDescent="0.25">
      <c r="B165" s="2">
        <v>6</v>
      </c>
      <c r="C165">
        <f t="shared" ref="C165:I165" si="279">C139</f>
        <v>155</v>
      </c>
      <c r="D165">
        <f t="shared" si="279"/>
        <v>155</v>
      </c>
      <c r="E165">
        <f t="shared" si="279"/>
        <v>227.17302325581394</v>
      </c>
      <c r="F165">
        <f t="shared" si="279"/>
        <v>227.17302325581394</v>
      </c>
      <c r="G165">
        <f t="shared" si="279"/>
        <v>300</v>
      </c>
      <c r="H165">
        <f t="shared" si="279"/>
        <v>196.52093023255821</v>
      </c>
      <c r="I165">
        <f t="shared" si="279"/>
        <v>171.17302325581392</v>
      </c>
      <c r="K165" s="2">
        <v>6</v>
      </c>
      <c r="L165" s="13">
        <f>PEM!H165</f>
        <v>155</v>
      </c>
      <c r="M165" s="13">
        <f>PEM!I165</f>
        <v>155</v>
      </c>
      <c r="N165" s="13">
        <f>PEM!J165</f>
        <v>227.17302325581394</v>
      </c>
      <c r="O165" s="13">
        <f>PEM!K165</f>
        <v>227.17302325581394</v>
      </c>
      <c r="P165" s="13">
        <f>PEM!L165</f>
        <v>300</v>
      </c>
      <c r="Q165" s="13">
        <f>PEM!M165</f>
        <v>196.52093023255821</v>
      </c>
      <c r="R165" s="13">
        <f>PEM!N165</f>
        <v>171.17302325581392</v>
      </c>
      <c r="U165" s="14">
        <f t="shared" si="264"/>
        <v>0</v>
      </c>
      <c r="V165" s="14">
        <f t="shared" si="265"/>
        <v>0</v>
      </c>
      <c r="W165" s="14">
        <f t="shared" si="266"/>
        <v>0</v>
      </c>
      <c r="X165" s="14">
        <f t="shared" si="267"/>
        <v>0</v>
      </c>
      <c r="Y165" s="14">
        <f t="shared" si="268"/>
        <v>0</v>
      </c>
      <c r="Z165" s="14">
        <f t="shared" si="269"/>
        <v>0</v>
      </c>
      <c r="AA165" s="14">
        <f t="shared" si="270"/>
        <v>0</v>
      </c>
      <c r="AC165" s="2">
        <v>6</v>
      </c>
      <c r="AD165">
        <f t="shared" ref="AD165:AE165" si="280">AD139</f>
        <v>1432.04</v>
      </c>
      <c r="AE165">
        <f t="shared" si="280"/>
        <v>16.190000000000001</v>
      </c>
      <c r="AG165" s="2">
        <v>6</v>
      </c>
      <c r="AH165" s="4">
        <f>PEM!AQ165</f>
        <v>1432.04</v>
      </c>
      <c r="AI165" s="6">
        <f>PEM!BV165</f>
        <v>16.044360672956575</v>
      </c>
      <c r="AK165" s="2">
        <v>6</v>
      </c>
      <c r="AL165" s="19">
        <f t="shared" si="215"/>
        <v>0</v>
      </c>
      <c r="AM165" s="19">
        <f t="shared" si="216"/>
        <v>9.0772907697660547E-3</v>
      </c>
    </row>
    <row r="166" spans="2:42" x14ac:dyDescent="0.25">
      <c r="B166" s="2">
        <v>7</v>
      </c>
      <c r="C166">
        <f t="shared" ref="C166:I166" si="281">C140</f>
        <v>155</v>
      </c>
      <c r="D166">
        <f t="shared" si="281"/>
        <v>155</v>
      </c>
      <c r="E166">
        <f t="shared" si="281"/>
        <v>259.25465116279082</v>
      </c>
      <c r="F166">
        <f t="shared" si="281"/>
        <v>259.25465116279082</v>
      </c>
      <c r="G166">
        <f t="shared" si="281"/>
        <v>300</v>
      </c>
      <c r="H166">
        <f t="shared" si="281"/>
        <v>225.68604651162806</v>
      </c>
      <c r="I166">
        <f t="shared" si="281"/>
        <v>203.25465116279076</v>
      </c>
      <c r="K166" s="2">
        <v>7</v>
      </c>
      <c r="L166" s="13">
        <f>PEM!H166</f>
        <v>155</v>
      </c>
      <c r="M166" s="13">
        <f>PEM!I166</f>
        <v>155</v>
      </c>
      <c r="N166" s="13">
        <f>PEM!J166</f>
        <v>259.25465116279082</v>
      </c>
      <c r="O166" s="13">
        <f>PEM!K166</f>
        <v>259.25465116279082</v>
      </c>
      <c r="P166" s="13">
        <f>PEM!L166</f>
        <v>300</v>
      </c>
      <c r="Q166" s="13">
        <f>PEM!M166</f>
        <v>225.68604651162806</v>
      </c>
      <c r="R166" s="13">
        <f>PEM!N166</f>
        <v>203.25465116279076</v>
      </c>
      <c r="U166" s="14">
        <f t="shared" si="264"/>
        <v>0</v>
      </c>
      <c r="V166" s="14">
        <f t="shared" si="265"/>
        <v>0</v>
      </c>
      <c r="W166" s="14">
        <f t="shared" si="266"/>
        <v>0</v>
      </c>
      <c r="X166" s="14">
        <f t="shared" si="267"/>
        <v>0</v>
      </c>
      <c r="Y166" s="14">
        <f t="shared" si="268"/>
        <v>0</v>
      </c>
      <c r="Z166" s="14">
        <f t="shared" si="269"/>
        <v>0</v>
      </c>
      <c r="AA166" s="14">
        <f t="shared" si="270"/>
        <v>0</v>
      </c>
      <c r="AC166" s="2">
        <v>7</v>
      </c>
      <c r="AD166">
        <f t="shared" ref="AD166:AE166" si="282">AD140</f>
        <v>1557.4500000000007</v>
      </c>
      <c r="AE166">
        <f t="shared" si="282"/>
        <v>18.559999999999999</v>
      </c>
      <c r="AG166" s="2">
        <v>7</v>
      </c>
      <c r="AH166" s="4">
        <f>PEM!AQ166</f>
        <v>1557.4500000000007</v>
      </c>
      <c r="AI166" s="6">
        <f>PEM!BV166</f>
        <v>18.758182928586283</v>
      </c>
      <c r="AK166" s="2">
        <v>7</v>
      </c>
      <c r="AL166" s="19">
        <f t="shared" si="215"/>
        <v>0</v>
      </c>
      <c r="AM166" s="19">
        <f t="shared" si="216"/>
        <v>1.0565145320353292E-2</v>
      </c>
    </row>
    <row r="167" spans="2:42" x14ac:dyDescent="0.25">
      <c r="B167" s="2">
        <v>8</v>
      </c>
      <c r="C167">
        <f t="shared" ref="C167:I167" si="283">C141</f>
        <v>155</v>
      </c>
      <c r="D167">
        <f t="shared" si="283"/>
        <v>155</v>
      </c>
      <c r="E167">
        <f t="shared" si="283"/>
        <v>336.3927906976744</v>
      </c>
      <c r="F167">
        <f t="shared" si="283"/>
        <v>336.3927906976744</v>
      </c>
      <c r="G167">
        <f t="shared" si="283"/>
        <v>300</v>
      </c>
      <c r="H167">
        <f t="shared" si="283"/>
        <v>295.81162790697675</v>
      </c>
      <c r="I167">
        <f t="shared" si="283"/>
        <v>280.39279069767434</v>
      </c>
      <c r="K167" s="2">
        <v>8</v>
      </c>
      <c r="L167" s="13">
        <f>PEM!H167</f>
        <v>155</v>
      </c>
      <c r="M167" s="13">
        <f>PEM!I167</f>
        <v>155</v>
      </c>
      <c r="N167" s="13">
        <f>PEM!J167</f>
        <v>336.3927906976744</v>
      </c>
      <c r="O167" s="13">
        <f>PEM!K167</f>
        <v>336.3927906976744</v>
      </c>
      <c r="P167" s="13">
        <f>PEM!L167</f>
        <v>300</v>
      </c>
      <c r="Q167" s="13">
        <f>PEM!M167</f>
        <v>295.81162790697675</v>
      </c>
      <c r="R167" s="13">
        <f>PEM!N167</f>
        <v>280.39279069767434</v>
      </c>
      <c r="U167" s="14">
        <f t="shared" si="264"/>
        <v>0</v>
      </c>
      <c r="V167" s="14">
        <f t="shared" si="265"/>
        <v>0</v>
      </c>
      <c r="W167" s="14">
        <f t="shared" si="266"/>
        <v>0</v>
      </c>
      <c r="X167" s="14">
        <f t="shared" si="267"/>
        <v>0</v>
      </c>
      <c r="Y167" s="14">
        <f t="shared" si="268"/>
        <v>0</v>
      </c>
      <c r="Z167" s="14">
        <f t="shared" si="269"/>
        <v>0</v>
      </c>
      <c r="AA167" s="14">
        <f t="shared" si="270"/>
        <v>0</v>
      </c>
      <c r="AC167" s="2">
        <v>8</v>
      </c>
      <c r="AD167">
        <f t="shared" ref="AD167:AE167" si="284">AD141</f>
        <v>1858.99</v>
      </c>
      <c r="AE167">
        <f t="shared" si="284"/>
        <v>18.43</v>
      </c>
      <c r="AG167" s="2">
        <v>8</v>
      </c>
      <c r="AH167" s="4">
        <f>PEM!AQ167</f>
        <v>1858.99</v>
      </c>
      <c r="AI167" s="6">
        <f>PEM!BV167</f>
        <v>18.167885834607137</v>
      </c>
      <c r="AK167" s="2">
        <v>8</v>
      </c>
      <c r="AL167" s="19">
        <f t="shared" si="215"/>
        <v>0</v>
      </c>
      <c r="AM167" s="19">
        <f t="shared" si="216"/>
        <v>1.442733446142499E-2</v>
      </c>
    </row>
    <row r="168" spans="2:42" x14ac:dyDescent="0.25">
      <c r="B168" s="2">
        <v>9</v>
      </c>
      <c r="C168">
        <f t="shared" ref="C168:I168" si="285">C142</f>
        <v>155</v>
      </c>
      <c r="D168">
        <f t="shared" si="285"/>
        <v>155</v>
      </c>
      <c r="E168">
        <f t="shared" si="285"/>
        <v>400</v>
      </c>
      <c r="F168">
        <f t="shared" si="285"/>
        <v>400</v>
      </c>
      <c r="G168">
        <f t="shared" si="285"/>
        <v>300</v>
      </c>
      <c r="H168">
        <f t="shared" si="285"/>
        <v>310.00000000000097</v>
      </c>
      <c r="I168">
        <f t="shared" si="285"/>
        <v>350</v>
      </c>
      <c r="K168" s="2">
        <v>9</v>
      </c>
      <c r="L168" s="13">
        <f>PEM!H168</f>
        <v>155</v>
      </c>
      <c r="M168" s="13">
        <f>PEM!I168</f>
        <v>155</v>
      </c>
      <c r="N168" s="13">
        <f>PEM!J168</f>
        <v>400</v>
      </c>
      <c r="O168" s="13">
        <f>PEM!K168</f>
        <v>400</v>
      </c>
      <c r="P168" s="13">
        <f>PEM!L168</f>
        <v>300</v>
      </c>
      <c r="Q168" s="13">
        <f>PEM!M168</f>
        <v>310</v>
      </c>
      <c r="R168" s="13">
        <f>PEM!N168</f>
        <v>350</v>
      </c>
      <c r="U168" s="14">
        <f t="shared" si="264"/>
        <v>0</v>
      </c>
      <c r="V168" s="14">
        <f t="shared" si="265"/>
        <v>0</v>
      </c>
      <c r="W168" s="14">
        <f t="shared" si="266"/>
        <v>0</v>
      </c>
      <c r="X168" s="14">
        <f t="shared" si="267"/>
        <v>0</v>
      </c>
      <c r="Y168" s="14">
        <f t="shared" si="268"/>
        <v>0</v>
      </c>
      <c r="Z168" s="14">
        <f t="shared" si="269"/>
        <v>3.1172197439797846E-15</v>
      </c>
      <c r="AA168" s="14">
        <f t="shared" si="270"/>
        <v>0</v>
      </c>
      <c r="AC168" s="2">
        <v>9</v>
      </c>
      <c r="AD168">
        <f t="shared" ref="AD168:AE168" si="286">AD142</f>
        <v>2070.0000000000009</v>
      </c>
      <c r="AE168">
        <f t="shared" si="286"/>
        <v>18.29</v>
      </c>
      <c r="AG168" s="2">
        <v>9</v>
      </c>
      <c r="AH168" s="4">
        <f>PEM!AQ168</f>
        <v>2070</v>
      </c>
      <c r="AI168" s="6">
        <f>PEM!BV168</f>
        <v>18.460936151920862</v>
      </c>
      <c r="AK168" s="2">
        <v>9</v>
      </c>
      <c r="AL168" s="19">
        <f t="shared" si="215"/>
        <v>4.3936942114634213E-16</v>
      </c>
      <c r="AM168" s="19">
        <f t="shared" si="216"/>
        <v>9.2593436494322542E-3</v>
      </c>
    </row>
    <row r="169" spans="2:42" x14ac:dyDescent="0.25">
      <c r="B169" s="2">
        <v>10</v>
      </c>
      <c r="C169">
        <f t="shared" ref="C169:I169" si="287">C143</f>
        <v>155</v>
      </c>
      <c r="D169">
        <f t="shared" si="287"/>
        <v>155</v>
      </c>
      <c r="E169">
        <f t="shared" si="287"/>
        <v>399.99999999999983</v>
      </c>
      <c r="F169">
        <f t="shared" si="287"/>
        <v>399.99999999999983</v>
      </c>
      <c r="G169">
        <f t="shared" si="287"/>
        <v>300</v>
      </c>
      <c r="H169">
        <f t="shared" si="287"/>
        <v>310</v>
      </c>
      <c r="I169">
        <f t="shared" si="287"/>
        <v>346.29999999999978</v>
      </c>
      <c r="K169" s="2">
        <v>10</v>
      </c>
      <c r="L169" s="13">
        <f>PEM!H169</f>
        <v>155</v>
      </c>
      <c r="M169" s="13">
        <f>PEM!I169</f>
        <v>155</v>
      </c>
      <c r="N169" s="13">
        <f>PEM!J169</f>
        <v>400</v>
      </c>
      <c r="O169" s="13">
        <f>PEM!K169</f>
        <v>400</v>
      </c>
      <c r="P169" s="13">
        <f>PEM!L169</f>
        <v>300</v>
      </c>
      <c r="Q169" s="13">
        <f>PEM!M169</f>
        <v>310</v>
      </c>
      <c r="R169" s="13">
        <f>PEM!N169</f>
        <v>346.29999999999978</v>
      </c>
      <c r="U169" s="14">
        <f t="shared" si="264"/>
        <v>0</v>
      </c>
      <c r="V169" s="14">
        <f t="shared" si="265"/>
        <v>0</v>
      </c>
      <c r="W169" s="14">
        <f t="shared" si="266"/>
        <v>4.2632564145606029E-16</v>
      </c>
      <c r="X169" s="14">
        <f t="shared" si="267"/>
        <v>4.2632564145606029E-16</v>
      </c>
      <c r="Y169" s="14">
        <f t="shared" si="268"/>
        <v>0</v>
      </c>
      <c r="Z169" s="14">
        <f t="shared" si="269"/>
        <v>0</v>
      </c>
      <c r="AA169" s="14">
        <f t="shared" si="270"/>
        <v>0</v>
      </c>
      <c r="AC169" s="2">
        <v>10</v>
      </c>
      <c r="AD169">
        <f t="shared" ref="AD169:AE169" si="288">AD143</f>
        <v>2066.2999999999993</v>
      </c>
      <c r="AE169">
        <f t="shared" si="288"/>
        <v>18.649999999999999</v>
      </c>
      <c r="AG169" s="2">
        <v>10</v>
      </c>
      <c r="AH169" s="4">
        <f>PEM!AQ169</f>
        <v>2066.2999999999997</v>
      </c>
      <c r="AI169" s="6">
        <f>PEM!BV169</f>
        <v>17.717226352649586</v>
      </c>
      <c r="AK169" s="2">
        <v>10</v>
      </c>
      <c r="AL169" s="19">
        <f t="shared" si="215"/>
        <v>2.2007808686370042E-16</v>
      </c>
      <c r="AM169" s="19">
        <f t="shared" si="216"/>
        <v>5.2647837126657104E-2</v>
      </c>
    </row>
    <row r="170" spans="2:42" x14ac:dyDescent="0.25">
      <c r="B170" s="2">
        <v>11</v>
      </c>
      <c r="C170">
        <f t="shared" ref="C170:I170" si="289">C144</f>
        <v>155</v>
      </c>
      <c r="D170">
        <f t="shared" si="289"/>
        <v>155</v>
      </c>
      <c r="E170">
        <f t="shared" si="289"/>
        <v>385.73666666666685</v>
      </c>
      <c r="F170">
        <f t="shared" si="289"/>
        <v>385.73666666666668</v>
      </c>
      <c r="G170">
        <f t="shared" si="289"/>
        <v>300</v>
      </c>
      <c r="H170">
        <f t="shared" si="289"/>
        <v>310</v>
      </c>
      <c r="I170">
        <f t="shared" si="289"/>
        <v>329.73666666666662</v>
      </c>
      <c r="K170" s="2">
        <v>11</v>
      </c>
      <c r="L170" s="13">
        <f>PEM!H170</f>
        <v>155</v>
      </c>
      <c r="M170" s="13">
        <f>PEM!I170</f>
        <v>155</v>
      </c>
      <c r="N170" s="13">
        <f>PEM!J170</f>
        <v>385.73666666666685</v>
      </c>
      <c r="O170" s="13">
        <f>PEM!K170</f>
        <v>385.73666666666668</v>
      </c>
      <c r="P170" s="13">
        <f>PEM!L170</f>
        <v>300</v>
      </c>
      <c r="Q170" s="13">
        <f>PEM!M170</f>
        <v>310</v>
      </c>
      <c r="R170" s="13">
        <f>PEM!N170</f>
        <v>329.73666666666662</v>
      </c>
      <c r="U170" s="14">
        <f t="shared" si="264"/>
        <v>0</v>
      </c>
      <c r="V170" s="14">
        <f t="shared" si="265"/>
        <v>0</v>
      </c>
      <c r="W170" s="14">
        <f t="shared" si="266"/>
        <v>0</v>
      </c>
      <c r="X170" s="14">
        <f t="shared" si="267"/>
        <v>0</v>
      </c>
      <c r="Y170" s="14">
        <f t="shared" si="268"/>
        <v>0</v>
      </c>
      <c r="Z170" s="14">
        <f t="shared" si="269"/>
        <v>0</v>
      </c>
      <c r="AA170" s="14">
        <f t="shared" si="270"/>
        <v>0</v>
      </c>
      <c r="AC170" s="2">
        <v>11</v>
      </c>
      <c r="AD170">
        <f t="shared" ref="AD170:AE170" si="290">AD144</f>
        <v>2021.2100000000003</v>
      </c>
      <c r="AE170">
        <f t="shared" si="290"/>
        <v>18.739999999999998</v>
      </c>
      <c r="AG170" s="2">
        <v>11</v>
      </c>
      <c r="AH170" s="4">
        <f>PEM!AQ170</f>
        <v>2021.2100000000003</v>
      </c>
      <c r="AI170" s="6">
        <f>PEM!BV170</f>
        <v>18.337201816054797</v>
      </c>
      <c r="AK170" s="2">
        <v>11</v>
      </c>
      <c r="AL170" s="19">
        <f t="shared" si="215"/>
        <v>0</v>
      </c>
      <c r="AM170" s="19">
        <f t="shared" si="216"/>
        <v>2.1966174991461269E-2</v>
      </c>
    </row>
    <row r="171" spans="2:42" x14ac:dyDescent="0.25">
      <c r="B171" s="2">
        <v>12</v>
      </c>
      <c r="C171">
        <f t="shared" ref="C171:I171" si="291">C145</f>
        <v>155</v>
      </c>
      <c r="D171">
        <f t="shared" si="291"/>
        <v>155</v>
      </c>
      <c r="E171">
        <f t="shared" si="291"/>
        <v>400</v>
      </c>
      <c r="F171">
        <f t="shared" si="291"/>
        <v>400</v>
      </c>
      <c r="G171">
        <f t="shared" si="291"/>
        <v>300</v>
      </c>
      <c r="H171">
        <f t="shared" si="291"/>
        <v>310.00000000000114</v>
      </c>
      <c r="I171">
        <f t="shared" si="291"/>
        <v>350</v>
      </c>
      <c r="K171" s="2">
        <v>12</v>
      </c>
      <c r="L171" s="13">
        <f>PEM!H171</f>
        <v>155</v>
      </c>
      <c r="M171" s="13">
        <f>PEM!I171</f>
        <v>155</v>
      </c>
      <c r="N171" s="13">
        <f>PEM!J171</f>
        <v>400</v>
      </c>
      <c r="O171" s="13">
        <f>PEM!K171</f>
        <v>400</v>
      </c>
      <c r="P171" s="13">
        <f>PEM!L171</f>
        <v>300</v>
      </c>
      <c r="Q171" s="13">
        <f>PEM!M171</f>
        <v>310</v>
      </c>
      <c r="R171" s="13">
        <f>PEM!N171</f>
        <v>350</v>
      </c>
      <c r="U171" s="14">
        <f t="shared" si="264"/>
        <v>0</v>
      </c>
      <c r="V171" s="14">
        <f t="shared" si="265"/>
        <v>0</v>
      </c>
      <c r="W171" s="14">
        <f t="shared" si="266"/>
        <v>0</v>
      </c>
      <c r="X171" s="14">
        <f t="shared" si="267"/>
        <v>0</v>
      </c>
      <c r="Y171" s="14">
        <f t="shared" si="268"/>
        <v>0</v>
      </c>
      <c r="Z171" s="14">
        <f t="shared" si="269"/>
        <v>3.6673173458585681E-15</v>
      </c>
      <c r="AA171" s="14">
        <f t="shared" si="270"/>
        <v>0</v>
      </c>
      <c r="AC171" s="2">
        <v>12</v>
      </c>
      <c r="AD171">
        <f t="shared" ref="AD171:AE171" si="292">AD145</f>
        <v>2070.0000000000009</v>
      </c>
      <c r="AE171">
        <f t="shared" si="292"/>
        <v>18.59</v>
      </c>
      <c r="AG171" s="2">
        <v>12</v>
      </c>
      <c r="AH171" s="4">
        <f>PEM!AQ171</f>
        <v>2070</v>
      </c>
      <c r="AI171" s="6">
        <f>PEM!BV171</f>
        <v>17.79049551973505</v>
      </c>
      <c r="AK171" s="2">
        <v>12</v>
      </c>
      <c r="AL171" s="19">
        <f t="shared" si="215"/>
        <v>4.3936942114634213E-16</v>
      </c>
      <c r="AM171" s="19">
        <f t="shared" si="216"/>
        <v>4.4939978168570829E-2</v>
      </c>
    </row>
    <row r="172" spans="2:42" x14ac:dyDescent="0.25">
      <c r="B172" s="2">
        <v>13</v>
      </c>
      <c r="C172">
        <f t="shared" ref="C172:I172" si="293">C146</f>
        <v>155</v>
      </c>
      <c r="D172">
        <f t="shared" si="293"/>
        <v>155</v>
      </c>
      <c r="E172">
        <f t="shared" si="293"/>
        <v>400</v>
      </c>
      <c r="F172">
        <f t="shared" si="293"/>
        <v>400</v>
      </c>
      <c r="G172">
        <f t="shared" si="293"/>
        <v>300</v>
      </c>
      <c r="H172">
        <f t="shared" si="293"/>
        <v>310</v>
      </c>
      <c r="I172">
        <f t="shared" si="293"/>
        <v>350</v>
      </c>
      <c r="K172" s="2">
        <v>13</v>
      </c>
      <c r="L172" s="13">
        <f>PEM!H172</f>
        <v>155</v>
      </c>
      <c r="M172" s="13">
        <f>PEM!I172</f>
        <v>155</v>
      </c>
      <c r="N172" s="13">
        <f>PEM!J172</f>
        <v>400</v>
      </c>
      <c r="O172" s="13">
        <f>PEM!K172</f>
        <v>400</v>
      </c>
      <c r="P172" s="13">
        <f>PEM!L172</f>
        <v>300</v>
      </c>
      <c r="Q172" s="13">
        <f>PEM!M172</f>
        <v>310</v>
      </c>
      <c r="R172" s="13">
        <f>PEM!N172</f>
        <v>350</v>
      </c>
      <c r="U172" s="14">
        <f t="shared" si="264"/>
        <v>0</v>
      </c>
      <c r="V172" s="14">
        <f t="shared" si="265"/>
        <v>0</v>
      </c>
      <c r="W172" s="14">
        <f t="shared" si="266"/>
        <v>0</v>
      </c>
      <c r="X172" s="14">
        <f t="shared" si="267"/>
        <v>0</v>
      </c>
      <c r="Y172" s="14">
        <f t="shared" si="268"/>
        <v>0</v>
      </c>
      <c r="Z172" s="14">
        <f t="shared" si="269"/>
        <v>0</v>
      </c>
      <c r="AA172" s="14">
        <f t="shared" si="270"/>
        <v>0</v>
      </c>
      <c r="AC172" s="2">
        <v>13</v>
      </c>
      <c r="AD172">
        <f t="shared" ref="AD172:AE172" si="294">AD146</f>
        <v>2070</v>
      </c>
      <c r="AE172">
        <f t="shared" si="294"/>
        <v>18.27</v>
      </c>
      <c r="AG172" s="2">
        <v>13</v>
      </c>
      <c r="AH172" s="4">
        <f>PEM!AQ172</f>
        <v>2070</v>
      </c>
      <c r="AI172" s="6">
        <f>PEM!BV172</f>
        <v>18.035922079180065</v>
      </c>
      <c r="AK172" s="2">
        <v>13</v>
      </c>
      <c r="AL172" s="19">
        <f t="shared" si="215"/>
        <v>0</v>
      </c>
      <c r="AM172" s="19">
        <f t="shared" si="216"/>
        <v>1.2978428260684554E-2</v>
      </c>
    </row>
    <row r="173" spans="2:42" x14ac:dyDescent="0.25">
      <c r="B173" s="2">
        <v>14</v>
      </c>
      <c r="C173">
        <f t="shared" ref="C173:I173" si="295">C147</f>
        <v>155</v>
      </c>
      <c r="D173">
        <f t="shared" si="295"/>
        <v>155</v>
      </c>
      <c r="E173">
        <f t="shared" si="295"/>
        <v>385.64000000000004</v>
      </c>
      <c r="F173">
        <f t="shared" si="295"/>
        <v>385.64000000000004</v>
      </c>
      <c r="G173">
        <f t="shared" si="295"/>
        <v>300</v>
      </c>
      <c r="H173">
        <f t="shared" si="295"/>
        <v>310</v>
      </c>
      <c r="I173">
        <f t="shared" si="295"/>
        <v>329.64000000000004</v>
      </c>
      <c r="K173" s="2">
        <v>14</v>
      </c>
      <c r="L173" s="13">
        <f>PEM!H173</f>
        <v>155</v>
      </c>
      <c r="M173" s="13">
        <f>PEM!I173</f>
        <v>155</v>
      </c>
      <c r="N173" s="13">
        <f>PEM!J173</f>
        <v>385.64000000000004</v>
      </c>
      <c r="O173" s="13">
        <f>PEM!K173</f>
        <v>385.64000000000004</v>
      </c>
      <c r="P173" s="13">
        <f>PEM!L173</f>
        <v>300</v>
      </c>
      <c r="Q173" s="13">
        <f>PEM!M173</f>
        <v>310</v>
      </c>
      <c r="R173" s="13">
        <f>PEM!N173</f>
        <v>329.64000000000004</v>
      </c>
      <c r="U173" s="14">
        <f t="shared" si="264"/>
        <v>0</v>
      </c>
      <c r="V173" s="14">
        <f t="shared" si="265"/>
        <v>0</v>
      </c>
      <c r="W173" s="14">
        <f t="shared" si="266"/>
        <v>0</v>
      </c>
      <c r="X173" s="14">
        <f t="shared" si="267"/>
        <v>0</v>
      </c>
      <c r="Y173" s="14">
        <f t="shared" si="268"/>
        <v>0</v>
      </c>
      <c r="Z173" s="14">
        <f t="shared" si="269"/>
        <v>0</v>
      </c>
      <c r="AA173" s="14">
        <f t="shared" si="270"/>
        <v>0</v>
      </c>
      <c r="AC173" s="2">
        <v>14</v>
      </c>
      <c r="AD173">
        <f t="shared" ref="AD173:AE173" si="296">AD147</f>
        <v>2020.9200000000003</v>
      </c>
      <c r="AE173">
        <f t="shared" si="296"/>
        <v>18.62</v>
      </c>
      <c r="AG173" s="2">
        <v>14</v>
      </c>
      <c r="AH173" s="4">
        <f>PEM!AQ173</f>
        <v>2020.9200000000003</v>
      </c>
      <c r="AI173" s="6">
        <f>PEM!BV173</f>
        <v>18.113891488767027</v>
      </c>
      <c r="AK173" s="2">
        <v>14</v>
      </c>
      <c r="AL173" s="19">
        <f t="shared" si="215"/>
        <v>0</v>
      </c>
      <c r="AM173" s="19">
        <f t="shared" si="216"/>
        <v>2.7940352383518843E-2</v>
      </c>
    </row>
    <row r="174" spans="2:42" x14ac:dyDescent="0.25">
      <c r="B174" s="2">
        <v>15</v>
      </c>
      <c r="C174">
        <f t="shared" ref="C174:I174" si="297">C148</f>
        <v>155</v>
      </c>
      <c r="D174">
        <f t="shared" si="297"/>
        <v>155</v>
      </c>
      <c r="E174">
        <f t="shared" si="297"/>
        <v>365.34333333333319</v>
      </c>
      <c r="F174">
        <f t="shared" si="297"/>
        <v>365.34333333333319</v>
      </c>
      <c r="G174">
        <f t="shared" si="297"/>
        <v>300</v>
      </c>
      <c r="H174">
        <f t="shared" si="297"/>
        <v>310</v>
      </c>
      <c r="I174">
        <f t="shared" si="297"/>
        <v>309.34333333333313</v>
      </c>
      <c r="K174" s="2">
        <v>15</v>
      </c>
      <c r="L174" s="13">
        <f>PEM!H174</f>
        <v>155</v>
      </c>
      <c r="M174" s="13">
        <f>PEM!I174</f>
        <v>155</v>
      </c>
      <c r="N174" s="13">
        <f>PEM!J174</f>
        <v>365.34333333333319</v>
      </c>
      <c r="O174" s="13">
        <f>PEM!K174</f>
        <v>365.34333333333319</v>
      </c>
      <c r="P174" s="13">
        <f>PEM!L174</f>
        <v>300</v>
      </c>
      <c r="Q174" s="13">
        <f>PEM!M174</f>
        <v>310</v>
      </c>
      <c r="R174" s="13">
        <f>PEM!N174</f>
        <v>309.34333333333313</v>
      </c>
      <c r="U174" s="14">
        <f t="shared" si="264"/>
        <v>0</v>
      </c>
      <c r="V174" s="14">
        <f t="shared" si="265"/>
        <v>0</v>
      </c>
      <c r="W174" s="14">
        <f t="shared" si="266"/>
        <v>0</v>
      </c>
      <c r="X174" s="14">
        <f t="shared" si="267"/>
        <v>0</v>
      </c>
      <c r="Y174" s="14">
        <f t="shared" si="268"/>
        <v>0</v>
      </c>
      <c r="Z174" s="14">
        <f t="shared" si="269"/>
        <v>0</v>
      </c>
      <c r="AA174" s="14">
        <f t="shared" si="270"/>
        <v>0</v>
      </c>
      <c r="AC174" s="2">
        <v>15</v>
      </c>
      <c r="AD174">
        <f t="shared" ref="AD174:AE174" si="298">AD148</f>
        <v>1960.0299999999997</v>
      </c>
      <c r="AE174">
        <f t="shared" si="298"/>
        <v>18.63</v>
      </c>
      <c r="AG174" s="2">
        <v>15</v>
      </c>
      <c r="AH174" s="4">
        <f>PEM!AQ174</f>
        <v>1960.0299999999997</v>
      </c>
      <c r="AI174" s="6">
        <f>PEM!BV174</f>
        <v>17.816705217720262</v>
      </c>
      <c r="AK174" s="2">
        <v>15</v>
      </c>
      <c r="AL174" s="19">
        <f t="shared" si="215"/>
        <v>0</v>
      </c>
      <c r="AM174" s="19">
        <f t="shared" si="216"/>
        <v>4.5647877783308928E-2</v>
      </c>
    </row>
    <row r="175" spans="2:42" x14ac:dyDescent="0.25">
      <c r="B175" s="2">
        <v>16</v>
      </c>
      <c r="C175">
        <f t="shared" ref="C175:I175" si="299">C149</f>
        <v>155</v>
      </c>
      <c r="D175">
        <f t="shared" si="299"/>
        <v>155</v>
      </c>
      <c r="E175">
        <f t="shared" si="299"/>
        <v>390.57666666666665</v>
      </c>
      <c r="F175">
        <f t="shared" si="299"/>
        <v>390.57666666666665</v>
      </c>
      <c r="G175">
        <f t="shared" si="299"/>
        <v>300</v>
      </c>
      <c r="H175">
        <f t="shared" si="299"/>
        <v>310</v>
      </c>
      <c r="I175">
        <f t="shared" si="299"/>
        <v>334.57666666666665</v>
      </c>
      <c r="K175" s="2">
        <v>16</v>
      </c>
      <c r="L175" s="13">
        <f>PEM!H175</f>
        <v>155</v>
      </c>
      <c r="M175" s="13">
        <f>PEM!I175</f>
        <v>155</v>
      </c>
      <c r="N175" s="13">
        <f>PEM!J175</f>
        <v>390.57666666666665</v>
      </c>
      <c r="O175" s="13">
        <f>PEM!K175</f>
        <v>390.57666666666665</v>
      </c>
      <c r="P175" s="13">
        <f>PEM!L175</f>
        <v>300</v>
      </c>
      <c r="Q175" s="13">
        <f>PEM!M175</f>
        <v>310</v>
      </c>
      <c r="R175" s="13">
        <f>PEM!N175</f>
        <v>334.57666666666665</v>
      </c>
      <c r="U175" s="14">
        <f t="shared" si="264"/>
        <v>0</v>
      </c>
      <c r="V175" s="14">
        <f t="shared" si="265"/>
        <v>0</v>
      </c>
      <c r="W175" s="14">
        <f t="shared" si="266"/>
        <v>0</v>
      </c>
      <c r="X175" s="14">
        <f t="shared" si="267"/>
        <v>0</v>
      </c>
      <c r="Y175" s="14">
        <f t="shared" si="268"/>
        <v>0</v>
      </c>
      <c r="Z175" s="14">
        <f t="shared" si="269"/>
        <v>0</v>
      </c>
      <c r="AA175" s="14">
        <f t="shared" si="270"/>
        <v>0</v>
      </c>
      <c r="AC175" s="2">
        <v>16</v>
      </c>
      <c r="AD175">
        <f t="shared" ref="AD175:AE175" si="300">AD149</f>
        <v>2035.7299999999998</v>
      </c>
      <c r="AE175">
        <f t="shared" si="300"/>
        <v>18.46</v>
      </c>
      <c r="AG175" s="2">
        <v>16</v>
      </c>
      <c r="AH175" s="4">
        <f>PEM!AQ175</f>
        <v>2035.7299999999998</v>
      </c>
      <c r="AI175" s="6">
        <f>PEM!BV175</f>
        <v>18.185353177515523</v>
      </c>
      <c r="AK175" s="2">
        <v>16</v>
      </c>
      <c r="AL175" s="19">
        <f t="shared" si="215"/>
        <v>0</v>
      </c>
      <c r="AM175" s="19">
        <f t="shared" si="216"/>
        <v>1.510263890965024E-2</v>
      </c>
    </row>
    <row r="176" spans="2:42" x14ac:dyDescent="0.25">
      <c r="B176" s="2">
        <v>17</v>
      </c>
      <c r="C176">
        <f t="shared" ref="C176:I176" si="301">C150</f>
        <v>155</v>
      </c>
      <c r="D176">
        <f t="shared" si="301"/>
        <v>155</v>
      </c>
      <c r="E176">
        <f t="shared" si="301"/>
        <v>400</v>
      </c>
      <c r="F176">
        <f t="shared" si="301"/>
        <v>400.00000000000148</v>
      </c>
      <c r="G176">
        <f t="shared" si="301"/>
        <v>300</v>
      </c>
      <c r="H176">
        <f t="shared" si="301"/>
        <v>310</v>
      </c>
      <c r="I176">
        <f t="shared" si="301"/>
        <v>350</v>
      </c>
      <c r="K176" s="2">
        <v>17</v>
      </c>
      <c r="L176" s="13">
        <f>PEM!H176</f>
        <v>155</v>
      </c>
      <c r="M176" s="13">
        <f>PEM!I176</f>
        <v>155</v>
      </c>
      <c r="N176" s="13">
        <f>PEM!J176</f>
        <v>400</v>
      </c>
      <c r="O176" s="13">
        <f>PEM!K176</f>
        <v>400</v>
      </c>
      <c r="P176" s="13">
        <f>PEM!L176</f>
        <v>300</v>
      </c>
      <c r="Q176" s="13">
        <f>PEM!M176</f>
        <v>310</v>
      </c>
      <c r="R176" s="13">
        <f>PEM!N176</f>
        <v>350</v>
      </c>
      <c r="U176" s="14">
        <f t="shared" si="264"/>
        <v>0</v>
      </c>
      <c r="V176" s="14">
        <f t="shared" si="265"/>
        <v>0</v>
      </c>
      <c r="W176" s="14">
        <f t="shared" si="266"/>
        <v>0</v>
      </c>
      <c r="X176" s="14">
        <f t="shared" si="267"/>
        <v>3.6948222259525077E-15</v>
      </c>
      <c r="Y176" s="14">
        <f t="shared" si="268"/>
        <v>0</v>
      </c>
      <c r="Z176" s="14">
        <f t="shared" si="269"/>
        <v>0</v>
      </c>
      <c r="AA176" s="14">
        <f t="shared" si="270"/>
        <v>0</v>
      </c>
      <c r="AC176" s="2">
        <v>17</v>
      </c>
      <c r="AD176">
        <f t="shared" ref="AD176:AE176" si="302">AD150</f>
        <v>2070.0000000000014</v>
      </c>
      <c r="AE176">
        <f t="shared" si="302"/>
        <v>18.600000000000001</v>
      </c>
      <c r="AG176" s="2">
        <v>17</v>
      </c>
      <c r="AH176" s="4">
        <f>PEM!AQ176</f>
        <v>2070</v>
      </c>
      <c r="AI176" s="6">
        <f>PEM!BV176</f>
        <v>18.878193848135609</v>
      </c>
      <c r="AK176" s="2">
        <v>17</v>
      </c>
      <c r="AL176" s="19">
        <f t="shared" si="215"/>
        <v>6.5905413171951322E-16</v>
      </c>
      <c r="AM176" s="19">
        <f t="shared" si="216"/>
        <v>1.4736253392327679E-2</v>
      </c>
    </row>
    <row r="177" spans="2:42" x14ac:dyDescent="0.25">
      <c r="B177" s="2">
        <v>18</v>
      </c>
      <c r="C177">
        <f t="shared" ref="C177:I177" si="303">C151</f>
        <v>155</v>
      </c>
      <c r="D177">
        <f t="shared" si="303"/>
        <v>155</v>
      </c>
      <c r="E177">
        <f t="shared" si="303"/>
        <v>372.88333333333327</v>
      </c>
      <c r="F177">
        <f t="shared" si="303"/>
        <v>372.88333333333327</v>
      </c>
      <c r="G177">
        <f t="shared" si="303"/>
        <v>300</v>
      </c>
      <c r="H177">
        <f t="shared" si="303"/>
        <v>310</v>
      </c>
      <c r="I177">
        <f t="shared" si="303"/>
        <v>316.88333333333316</v>
      </c>
      <c r="K177" s="2">
        <v>18</v>
      </c>
      <c r="L177" s="13">
        <f>PEM!H177</f>
        <v>155</v>
      </c>
      <c r="M177" s="13">
        <f>PEM!I177</f>
        <v>155</v>
      </c>
      <c r="N177" s="13">
        <f>PEM!J177</f>
        <v>372.88333333333327</v>
      </c>
      <c r="O177" s="13">
        <f>PEM!K177</f>
        <v>372.88333333333327</v>
      </c>
      <c r="P177" s="13">
        <f>PEM!L177</f>
        <v>300</v>
      </c>
      <c r="Q177" s="13">
        <f>PEM!M177</f>
        <v>310</v>
      </c>
      <c r="R177" s="13">
        <f>PEM!N177</f>
        <v>316.88333333333316</v>
      </c>
      <c r="U177" s="14">
        <f t="shared" si="264"/>
        <v>0</v>
      </c>
      <c r="V177" s="14">
        <f t="shared" si="265"/>
        <v>0</v>
      </c>
      <c r="W177" s="14">
        <f t="shared" si="266"/>
        <v>0</v>
      </c>
      <c r="X177" s="14">
        <f t="shared" si="267"/>
        <v>0</v>
      </c>
      <c r="Y177" s="14">
        <f t="shared" si="268"/>
        <v>0</v>
      </c>
      <c r="Z177" s="14">
        <f t="shared" si="269"/>
        <v>0</v>
      </c>
      <c r="AA177" s="14">
        <f t="shared" si="270"/>
        <v>0</v>
      </c>
      <c r="AC177" s="2">
        <v>18</v>
      </c>
      <c r="AD177">
        <f t="shared" ref="AD177:AE177" si="304">AD151</f>
        <v>1982.6499999999996</v>
      </c>
      <c r="AE177">
        <f t="shared" si="304"/>
        <v>19.28</v>
      </c>
      <c r="AG177" s="2">
        <v>18</v>
      </c>
      <c r="AH177" s="4">
        <f>PEM!AQ177</f>
        <v>1982.6499999999996</v>
      </c>
      <c r="AI177" s="6">
        <f>PEM!BV177</f>
        <v>20.26210309946639</v>
      </c>
      <c r="AK177" s="2">
        <v>18</v>
      </c>
      <c r="AL177" s="19">
        <f t="shared" si="215"/>
        <v>0</v>
      </c>
      <c r="AM177" s="19">
        <f t="shared" si="216"/>
        <v>4.8469948782969785E-2</v>
      </c>
    </row>
    <row r="178" spans="2:42" x14ac:dyDescent="0.25">
      <c r="B178" s="2">
        <v>19</v>
      </c>
      <c r="C178">
        <f t="shared" ref="C178:I178" si="305">C152</f>
        <v>155</v>
      </c>
      <c r="D178">
        <f t="shared" si="305"/>
        <v>155</v>
      </c>
      <c r="E178">
        <f t="shared" si="305"/>
        <v>400</v>
      </c>
      <c r="F178">
        <f t="shared" si="305"/>
        <v>400</v>
      </c>
      <c r="G178">
        <f t="shared" si="305"/>
        <v>300</v>
      </c>
      <c r="H178">
        <f t="shared" si="305"/>
        <v>310</v>
      </c>
      <c r="I178">
        <f t="shared" si="305"/>
        <v>350</v>
      </c>
      <c r="K178" s="2">
        <v>19</v>
      </c>
      <c r="L178" s="13">
        <f>PEM!H178</f>
        <v>155</v>
      </c>
      <c r="M178" s="13">
        <f>PEM!I178</f>
        <v>155</v>
      </c>
      <c r="N178" s="13">
        <f>PEM!J178</f>
        <v>400</v>
      </c>
      <c r="O178" s="13">
        <f>PEM!K178</f>
        <v>400</v>
      </c>
      <c r="P178" s="13">
        <f>PEM!L178</f>
        <v>300</v>
      </c>
      <c r="Q178" s="13">
        <f>PEM!M178</f>
        <v>310</v>
      </c>
      <c r="R178" s="13">
        <f>PEM!N178</f>
        <v>350</v>
      </c>
      <c r="U178" s="14">
        <f t="shared" si="264"/>
        <v>0</v>
      </c>
      <c r="V178" s="14">
        <f t="shared" si="265"/>
        <v>0</v>
      </c>
      <c r="W178" s="14">
        <f t="shared" si="266"/>
        <v>0</v>
      </c>
      <c r="X178" s="14">
        <f t="shared" si="267"/>
        <v>0</v>
      </c>
      <c r="Y178" s="14">
        <f t="shared" si="268"/>
        <v>0</v>
      </c>
      <c r="Z178" s="14">
        <f t="shared" si="269"/>
        <v>0</v>
      </c>
      <c r="AA178" s="14">
        <f t="shared" si="270"/>
        <v>0</v>
      </c>
      <c r="AC178" s="2">
        <v>19</v>
      </c>
      <c r="AD178">
        <f t="shared" ref="AD178:AE178" si="306">AD152</f>
        <v>2070</v>
      </c>
      <c r="AE178">
        <f t="shared" si="306"/>
        <v>19</v>
      </c>
      <c r="AG178" s="2">
        <v>19</v>
      </c>
      <c r="AH178" s="4">
        <f>PEM!AQ178</f>
        <v>2070</v>
      </c>
      <c r="AI178" s="6">
        <f>PEM!BV178</f>
        <v>19.517568844897809</v>
      </c>
      <c r="AK178" s="2">
        <v>19</v>
      </c>
      <c r="AL178" s="19">
        <f t="shared" si="215"/>
        <v>0</v>
      </c>
      <c r="AM178" s="19">
        <f t="shared" si="216"/>
        <v>2.6518100128700695E-2</v>
      </c>
    </row>
    <row r="179" spans="2:42" x14ac:dyDescent="0.25">
      <c r="B179" s="2">
        <v>20</v>
      </c>
      <c r="C179">
        <f t="shared" ref="C179:I179" si="307">C153</f>
        <v>155</v>
      </c>
      <c r="D179">
        <f t="shared" si="307"/>
        <v>155</v>
      </c>
      <c r="E179">
        <f t="shared" si="307"/>
        <v>400</v>
      </c>
      <c r="F179">
        <f t="shared" si="307"/>
        <v>400</v>
      </c>
      <c r="G179">
        <f t="shared" si="307"/>
        <v>300</v>
      </c>
      <c r="H179">
        <f t="shared" si="307"/>
        <v>310</v>
      </c>
      <c r="I179">
        <f t="shared" si="307"/>
        <v>350</v>
      </c>
      <c r="K179" s="2">
        <v>20</v>
      </c>
      <c r="L179" s="13">
        <f>PEM!H179</f>
        <v>155</v>
      </c>
      <c r="M179" s="13">
        <f>PEM!I179</f>
        <v>155</v>
      </c>
      <c r="N179" s="13">
        <f>PEM!J179</f>
        <v>400</v>
      </c>
      <c r="O179" s="13">
        <f>PEM!K179</f>
        <v>400</v>
      </c>
      <c r="P179" s="13">
        <f>PEM!L179</f>
        <v>300</v>
      </c>
      <c r="Q179" s="13">
        <f>PEM!M179</f>
        <v>310</v>
      </c>
      <c r="R179" s="13">
        <f>PEM!N179</f>
        <v>350</v>
      </c>
      <c r="U179" s="14">
        <f t="shared" si="264"/>
        <v>0</v>
      </c>
      <c r="V179" s="14">
        <f t="shared" si="265"/>
        <v>0</v>
      </c>
      <c r="W179" s="14">
        <f t="shared" si="266"/>
        <v>0</v>
      </c>
      <c r="X179" s="14">
        <f t="shared" si="267"/>
        <v>0</v>
      </c>
      <c r="Y179" s="14">
        <f t="shared" si="268"/>
        <v>0</v>
      </c>
      <c r="Z179" s="14">
        <f t="shared" si="269"/>
        <v>0</v>
      </c>
      <c r="AA179" s="14">
        <f t="shared" si="270"/>
        <v>0</v>
      </c>
      <c r="AC179" s="2">
        <v>20</v>
      </c>
      <c r="AD179">
        <f t="shared" ref="AD179:AE179" si="308">AD153</f>
        <v>2070</v>
      </c>
      <c r="AE179">
        <f t="shared" si="308"/>
        <v>18.190000000000001</v>
      </c>
      <c r="AG179" s="2">
        <v>20</v>
      </c>
      <c r="AH179" s="4">
        <f>PEM!AQ179</f>
        <v>2070</v>
      </c>
      <c r="AI179" s="6">
        <f>PEM!BV179</f>
        <v>18.360310422349063</v>
      </c>
      <c r="AK179" s="2">
        <v>20</v>
      </c>
      <c r="AL179" s="19">
        <f t="shared" si="215"/>
        <v>0</v>
      </c>
      <c r="AM179" s="19">
        <f t="shared" si="216"/>
        <v>9.2760099601448525E-3</v>
      </c>
    </row>
    <row r="180" spans="2:42" x14ac:dyDescent="0.25">
      <c r="B180" s="2">
        <v>21</v>
      </c>
      <c r="C180">
        <f t="shared" ref="C180:I180" si="309">C154</f>
        <v>155</v>
      </c>
      <c r="D180">
        <f t="shared" si="309"/>
        <v>155</v>
      </c>
      <c r="E180">
        <f t="shared" si="309"/>
        <v>357.94333333333338</v>
      </c>
      <c r="F180">
        <f t="shared" si="309"/>
        <v>357.94333333333338</v>
      </c>
      <c r="G180">
        <f t="shared" si="309"/>
        <v>300</v>
      </c>
      <c r="H180">
        <f t="shared" si="309"/>
        <v>310</v>
      </c>
      <c r="I180">
        <f t="shared" si="309"/>
        <v>301.94333333333333</v>
      </c>
      <c r="K180" s="2">
        <v>21</v>
      </c>
      <c r="L180" s="13">
        <f>PEM!H180</f>
        <v>155</v>
      </c>
      <c r="M180" s="13">
        <f>PEM!I180</f>
        <v>155</v>
      </c>
      <c r="N180" s="13">
        <f>PEM!J180</f>
        <v>357.94333333333338</v>
      </c>
      <c r="O180" s="13">
        <f>PEM!K180</f>
        <v>357.94333333333338</v>
      </c>
      <c r="P180" s="13">
        <f>PEM!L180</f>
        <v>300</v>
      </c>
      <c r="Q180" s="13">
        <f>PEM!M180</f>
        <v>310</v>
      </c>
      <c r="R180" s="13">
        <f>PEM!N180</f>
        <v>301.94333333333333</v>
      </c>
      <c r="U180" s="14">
        <f t="shared" si="264"/>
        <v>0</v>
      </c>
      <c r="V180" s="14">
        <f t="shared" si="265"/>
        <v>0</v>
      </c>
      <c r="W180" s="14">
        <f t="shared" si="266"/>
        <v>0</v>
      </c>
      <c r="X180" s="14">
        <f t="shared" si="267"/>
        <v>0</v>
      </c>
      <c r="Y180" s="14">
        <f t="shared" si="268"/>
        <v>0</v>
      </c>
      <c r="Z180" s="14">
        <f t="shared" si="269"/>
        <v>0</v>
      </c>
      <c r="AA180" s="14">
        <f t="shared" si="270"/>
        <v>0</v>
      </c>
      <c r="AC180" s="2">
        <v>21</v>
      </c>
      <c r="AD180">
        <f t="shared" ref="AD180:AE180" si="310">AD154</f>
        <v>1937.8300000000002</v>
      </c>
      <c r="AE180">
        <f t="shared" si="310"/>
        <v>18.55</v>
      </c>
      <c r="AG180" s="2">
        <v>21</v>
      </c>
      <c r="AH180" s="4">
        <f>PEM!AQ180</f>
        <v>1937.8300000000002</v>
      </c>
      <c r="AI180" s="6">
        <f>PEM!BV180</f>
        <v>17.518731080736512</v>
      </c>
      <c r="AK180" s="2">
        <v>21</v>
      </c>
      <c r="AL180" s="19">
        <f t="shared" si="215"/>
        <v>0</v>
      </c>
      <c r="AM180" s="19">
        <f t="shared" si="216"/>
        <v>5.8866644765011897E-2</v>
      </c>
    </row>
    <row r="181" spans="2:42" x14ac:dyDescent="0.25">
      <c r="B181" s="2">
        <v>22</v>
      </c>
      <c r="C181">
        <f t="shared" ref="C181:I181" si="311">C155</f>
        <v>155</v>
      </c>
      <c r="D181">
        <f t="shared" si="311"/>
        <v>155</v>
      </c>
      <c r="E181">
        <f t="shared" si="311"/>
        <v>329.23511627906987</v>
      </c>
      <c r="F181">
        <f t="shared" si="311"/>
        <v>329.23511627906987</v>
      </c>
      <c r="G181">
        <f t="shared" si="311"/>
        <v>300</v>
      </c>
      <c r="H181">
        <f t="shared" si="311"/>
        <v>289.30465116279078</v>
      </c>
      <c r="I181">
        <f t="shared" si="311"/>
        <v>273.23511627906981</v>
      </c>
      <c r="K181" s="2">
        <v>22</v>
      </c>
      <c r="L181" s="13">
        <f>PEM!H181</f>
        <v>155</v>
      </c>
      <c r="M181" s="13">
        <f>PEM!I181</f>
        <v>155</v>
      </c>
      <c r="N181" s="13">
        <f>PEM!J181</f>
        <v>329.23511627906987</v>
      </c>
      <c r="O181" s="13">
        <f>PEM!K181</f>
        <v>329.23511627906987</v>
      </c>
      <c r="P181" s="13">
        <f>PEM!L181</f>
        <v>300</v>
      </c>
      <c r="Q181" s="13">
        <f>PEM!M181</f>
        <v>289.30465116279078</v>
      </c>
      <c r="R181" s="13">
        <f>PEM!N181</f>
        <v>273.23511627906981</v>
      </c>
      <c r="U181" s="14">
        <f t="shared" si="264"/>
        <v>0</v>
      </c>
      <c r="V181" s="14">
        <f t="shared" si="265"/>
        <v>0</v>
      </c>
      <c r="W181" s="14">
        <f t="shared" si="266"/>
        <v>0</v>
      </c>
      <c r="X181" s="14">
        <f t="shared" si="267"/>
        <v>0</v>
      </c>
      <c r="Y181" s="14">
        <f t="shared" si="268"/>
        <v>0</v>
      </c>
      <c r="Z181" s="14">
        <f t="shared" si="269"/>
        <v>0</v>
      </c>
      <c r="AA181" s="14">
        <f t="shared" si="270"/>
        <v>0</v>
      </c>
      <c r="AC181" s="2">
        <v>22</v>
      </c>
      <c r="AD181">
        <f t="shared" ref="AD181:AE181" si="312">AD155</f>
        <v>1831.0100000000004</v>
      </c>
      <c r="AE181">
        <f t="shared" si="312"/>
        <v>18.28</v>
      </c>
      <c r="AG181" s="2">
        <v>22</v>
      </c>
      <c r="AH181" s="4">
        <f>PEM!AQ181</f>
        <v>1831.0100000000004</v>
      </c>
      <c r="AI181" s="6">
        <f>PEM!BV181</f>
        <v>17.213913781335226</v>
      </c>
      <c r="AK181" s="2">
        <v>22</v>
      </c>
      <c r="AL181" s="19">
        <f t="shared" si="215"/>
        <v>0</v>
      </c>
      <c r="AM181" s="19">
        <f t="shared" si="216"/>
        <v>6.1931657855793139E-2</v>
      </c>
    </row>
    <row r="182" spans="2:42" x14ac:dyDescent="0.25">
      <c r="B182" s="2">
        <v>23</v>
      </c>
      <c r="C182">
        <f t="shared" ref="C182:I182" si="313">C156</f>
        <v>108.49999999999999</v>
      </c>
      <c r="D182">
        <f t="shared" si="313"/>
        <v>108.49999999999999</v>
      </c>
      <c r="E182">
        <f t="shared" si="313"/>
        <v>200</v>
      </c>
      <c r="F182">
        <f t="shared" si="313"/>
        <v>357.69000000000011</v>
      </c>
      <c r="G182">
        <f t="shared" si="313"/>
        <v>300</v>
      </c>
      <c r="H182">
        <f t="shared" si="313"/>
        <v>216.99999999999997</v>
      </c>
      <c r="I182">
        <f t="shared" si="313"/>
        <v>240</v>
      </c>
      <c r="K182" s="2">
        <v>23</v>
      </c>
      <c r="L182" s="13">
        <f>PEM!H182</f>
        <v>108.5</v>
      </c>
      <c r="M182" s="13">
        <f>PEM!I182</f>
        <v>108.5</v>
      </c>
      <c r="N182" s="13">
        <f>PEM!J182</f>
        <v>200</v>
      </c>
      <c r="O182" s="13">
        <f>PEM!K182</f>
        <v>357.69000000000011</v>
      </c>
      <c r="P182" s="13">
        <f>PEM!L182</f>
        <v>300</v>
      </c>
      <c r="Q182" s="13">
        <f>PEM!M182</f>
        <v>217</v>
      </c>
      <c r="R182" s="13">
        <f>PEM!N182</f>
        <v>240</v>
      </c>
      <c r="U182" s="14">
        <f t="shared" si="264"/>
        <v>1.3097561949494937E-16</v>
      </c>
      <c r="V182" s="14">
        <f t="shared" si="265"/>
        <v>1.3097561949494937E-16</v>
      </c>
      <c r="W182" s="14">
        <f t="shared" si="266"/>
        <v>0</v>
      </c>
      <c r="X182" s="14">
        <f t="shared" si="267"/>
        <v>0</v>
      </c>
      <c r="Y182" s="14">
        <f t="shared" si="268"/>
        <v>0</v>
      </c>
      <c r="Z182" s="14">
        <f t="shared" si="269"/>
        <v>1.3097561949494937E-16</v>
      </c>
      <c r="AA182" s="14">
        <f t="shared" si="270"/>
        <v>0</v>
      </c>
      <c r="AC182" s="2">
        <v>23</v>
      </c>
      <c r="AD182">
        <f t="shared" ref="AD182:AE182" si="314">AD156</f>
        <v>1531.69</v>
      </c>
      <c r="AE182">
        <f t="shared" si="314"/>
        <v>18.47</v>
      </c>
      <c r="AG182" s="2">
        <v>23</v>
      </c>
      <c r="AH182" s="4">
        <f>PEM!AQ182</f>
        <v>1531.69</v>
      </c>
      <c r="AI182" s="6">
        <f>PEM!BV182</f>
        <v>17.998148373907</v>
      </c>
      <c r="AK182" s="2">
        <v>23</v>
      </c>
      <c r="AL182" s="19">
        <f t="shared" si="215"/>
        <v>0</v>
      </c>
      <c r="AM182" s="19">
        <f t="shared" si="216"/>
        <v>2.6216676087473006E-2</v>
      </c>
    </row>
    <row r="183" spans="2:42" x14ac:dyDescent="0.25">
      <c r="B183" s="2">
        <v>24</v>
      </c>
      <c r="C183">
        <f t="shared" ref="C183:I183" si="315">C157</f>
        <v>155</v>
      </c>
      <c r="D183">
        <f t="shared" si="315"/>
        <v>155</v>
      </c>
      <c r="E183">
        <f t="shared" si="315"/>
        <v>255.25627906976746</v>
      </c>
      <c r="F183">
        <f t="shared" si="315"/>
        <v>255.25627906976743</v>
      </c>
      <c r="G183">
        <f t="shared" si="315"/>
        <v>300</v>
      </c>
      <c r="H183">
        <f t="shared" si="315"/>
        <v>222.05116279069765</v>
      </c>
      <c r="I183">
        <f t="shared" si="315"/>
        <v>199.25627906976743</v>
      </c>
      <c r="K183" s="2">
        <v>24</v>
      </c>
      <c r="L183" s="13">
        <f>PEM!H183</f>
        <v>155</v>
      </c>
      <c r="M183" s="13">
        <f>PEM!I183</f>
        <v>155</v>
      </c>
      <c r="N183" s="13">
        <f>PEM!J183</f>
        <v>255.25627906976746</v>
      </c>
      <c r="O183" s="13">
        <f>PEM!K183</f>
        <v>255.25627906976743</v>
      </c>
      <c r="P183" s="13">
        <f>PEM!L183</f>
        <v>300</v>
      </c>
      <c r="Q183" s="13">
        <f>PEM!M183</f>
        <v>222.05116279069765</v>
      </c>
      <c r="R183" s="13">
        <f>PEM!N183</f>
        <v>199.25627906976743</v>
      </c>
      <c r="U183" s="14">
        <f t="shared" si="264"/>
        <v>0</v>
      </c>
      <c r="V183" s="14">
        <f t="shared" si="265"/>
        <v>0</v>
      </c>
      <c r="W183" s="14">
        <f t="shared" si="266"/>
        <v>0</v>
      </c>
      <c r="X183" s="14">
        <f t="shared" si="267"/>
        <v>0</v>
      </c>
      <c r="Y183" s="14">
        <f t="shared" si="268"/>
        <v>0</v>
      </c>
      <c r="Z183" s="14">
        <f t="shared" si="269"/>
        <v>0</v>
      </c>
      <c r="AA183" s="14">
        <f t="shared" si="270"/>
        <v>0</v>
      </c>
      <c r="AC183" s="2">
        <v>24</v>
      </c>
      <c r="AD183">
        <f t="shared" ref="AD183:AE183" si="316">AD157</f>
        <v>1541.8200000000002</v>
      </c>
      <c r="AE183">
        <f t="shared" si="316"/>
        <v>15.85</v>
      </c>
      <c r="AG183" s="2">
        <v>24</v>
      </c>
      <c r="AH183" s="4">
        <f>PEM!AQ183</f>
        <v>1541.8200000000002</v>
      </c>
      <c r="AI183" s="6">
        <f>PEM!BV183</f>
        <v>15.693491042265093</v>
      </c>
      <c r="AK183" s="2">
        <v>24</v>
      </c>
      <c r="AL183" s="19">
        <f t="shared" si="215"/>
        <v>0</v>
      </c>
      <c r="AM183" s="19">
        <f t="shared" si="216"/>
        <v>9.9728580029391327E-3</v>
      </c>
    </row>
    <row r="184" spans="2:42" x14ac:dyDescent="0.25">
      <c r="AH184" s="4"/>
      <c r="AI184" s="6"/>
      <c r="AK184" s="12" t="s">
        <v>9</v>
      </c>
      <c r="AL184" s="19">
        <f>AVERAGE(AL160:AL183)</f>
        <v>7.3244627536495738E-17</v>
      </c>
      <c r="AM184" s="19">
        <f>AVERAGE(AM160:AM183)</f>
        <v>2.7449526789167875E-2</v>
      </c>
    </row>
    <row r="185" spans="2:42" x14ac:dyDescent="0.25">
      <c r="B185" s="1" t="s">
        <v>0</v>
      </c>
      <c r="C185" s="2">
        <v>1</v>
      </c>
      <c r="D185" s="2">
        <v>2</v>
      </c>
      <c r="E185" s="2">
        <v>3</v>
      </c>
      <c r="F185" s="2">
        <v>4</v>
      </c>
      <c r="G185" s="2">
        <v>5</v>
      </c>
      <c r="H185" s="2">
        <v>6</v>
      </c>
      <c r="I185" s="2">
        <v>7</v>
      </c>
      <c r="K185" s="1" t="s">
        <v>0</v>
      </c>
      <c r="L185" s="2">
        <v>6</v>
      </c>
      <c r="M185" s="2">
        <v>7</v>
      </c>
      <c r="N185" s="2">
        <v>8</v>
      </c>
      <c r="O185" s="2">
        <v>9</v>
      </c>
      <c r="P185" s="2">
        <v>10</v>
      </c>
      <c r="Q185" s="2">
        <v>11</v>
      </c>
      <c r="R185" s="2">
        <v>12</v>
      </c>
      <c r="T185" s="1" t="s">
        <v>0</v>
      </c>
      <c r="U185" s="2">
        <v>6</v>
      </c>
      <c r="V185" s="2">
        <v>7</v>
      </c>
      <c r="W185" s="2">
        <v>8</v>
      </c>
      <c r="X185" s="2">
        <v>9</v>
      </c>
      <c r="Y185" s="2">
        <v>10</v>
      </c>
      <c r="Z185" s="2">
        <v>11</v>
      </c>
      <c r="AA185" s="2">
        <v>12</v>
      </c>
      <c r="AC185" s="1" t="s">
        <v>0</v>
      </c>
      <c r="AD185" s="2" t="s">
        <v>1</v>
      </c>
      <c r="AE185" s="2" t="s">
        <v>2</v>
      </c>
      <c r="AG185" s="1" t="s">
        <v>0</v>
      </c>
      <c r="AH185" s="2" t="s">
        <v>1</v>
      </c>
      <c r="AI185" s="2" t="s">
        <v>2</v>
      </c>
      <c r="AK185" s="1" t="s">
        <v>0</v>
      </c>
      <c r="AL185" s="2" t="s">
        <v>1</v>
      </c>
      <c r="AM185" s="2" t="s">
        <v>2</v>
      </c>
      <c r="AO185" s="12" t="s">
        <v>14</v>
      </c>
      <c r="AP185">
        <f>PEM!BT185</f>
        <v>562977.13625614496</v>
      </c>
    </row>
    <row r="186" spans="2:42" x14ac:dyDescent="0.25">
      <c r="B186" s="2">
        <v>1</v>
      </c>
      <c r="C186">
        <f>C160</f>
        <v>0</v>
      </c>
      <c r="D186">
        <f t="shared" ref="D186:I186" si="317">D160</f>
        <v>108.50000000000004</v>
      </c>
      <c r="E186">
        <f t="shared" si="317"/>
        <v>200</v>
      </c>
      <c r="F186">
        <f t="shared" si="317"/>
        <v>200</v>
      </c>
      <c r="G186">
        <f t="shared" si="317"/>
        <v>300</v>
      </c>
      <c r="H186">
        <f t="shared" si="317"/>
        <v>277.90000000000003</v>
      </c>
      <c r="I186">
        <f t="shared" si="317"/>
        <v>260.69</v>
      </c>
      <c r="K186" s="2">
        <v>1</v>
      </c>
      <c r="L186" s="13">
        <f>PEM!H186</f>
        <v>0</v>
      </c>
      <c r="M186" s="13">
        <f>PEM!I186</f>
        <v>108.5</v>
      </c>
      <c r="N186" s="13">
        <f>PEM!J186</f>
        <v>200</v>
      </c>
      <c r="O186" s="13">
        <f>PEM!K186</f>
        <v>200</v>
      </c>
      <c r="P186" s="13">
        <f>PEM!L186</f>
        <v>300</v>
      </c>
      <c r="Q186" s="13">
        <f>PEM!M186</f>
        <v>277.90000000000003</v>
      </c>
      <c r="R186" s="13">
        <f>PEM!N186</f>
        <v>260.69</v>
      </c>
      <c r="U186" s="14">
        <f t="shared" si="264"/>
        <v>0</v>
      </c>
      <c r="V186" s="14">
        <f t="shared" si="265"/>
        <v>3.9292685848484786E-16</v>
      </c>
      <c r="W186" s="14">
        <f t="shared" si="266"/>
        <v>0</v>
      </c>
      <c r="X186" s="14">
        <f t="shared" si="267"/>
        <v>0</v>
      </c>
      <c r="Y186" s="14">
        <f t="shared" si="268"/>
        <v>0</v>
      </c>
      <c r="Z186" s="14">
        <f t="shared" si="269"/>
        <v>0</v>
      </c>
      <c r="AA186" s="14">
        <f t="shared" si="270"/>
        <v>0</v>
      </c>
      <c r="AC186" s="2">
        <v>1</v>
      </c>
      <c r="AD186">
        <f>AD160</f>
        <v>1347.0900000000001</v>
      </c>
      <c r="AE186">
        <f>AE160</f>
        <v>18.86</v>
      </c>
      <c r="AG186" s="2">
        <v>1</v>
      </c>
      <c r="AH186" s="4">
        <f>PEM!AQ186</f>
        <v>1347.0900000000001</v>
      </c>
      <c r="AI186" s="6">
        <f>PEM!BV186</f>
        <v>21.640613606906658</v>
      </c>
      <c r="AK186" s="2">
        <v>1</v>
      </c>
      <c r="AL186" s="19">
        <f t="shared" si="215"/>
        <v>0</v>
      </c>
      <c r="AM186" s="19">
        <f t="shared" si="216"/>
        <v>0.12849051590751653</v>
      </c>
      <c r="AO186" s="12" t="s">
        <v>8</v>
      </c>
      <c r="AP186">
        <f>AP160</f>
        <v>614750.07298033114</v>
      </c>
    </row>
    <row r="187" spans="2:42" x14ac:dyDescent="0.25">
      <c r="B187" s="2">
        <v>2</v>
      </c>
      <c r="C187">
        <f t="shared" ref="C187:I187" si="318">C161</f>
        <v>0</v>
      </c>
      <c r="D187">
        <f t="shared" si="318"/>
        <v>155</v>
      </c>
      <c r="E187">
        <f t="shared" si="318"/>
        <v>226.26744186046511</v>
      </c>
      <c r="F187">
        <f t="shared" si="318"/>
        <v>226.26744186046511</v>
      </c>
      <c r="G187">
        <f t="shared" si="318"/>
        <v>300</v>
      </c>
      <c r="H187">
        <f t="shared" si="318"/>
        <v>195.69767441860466</v>
      </c>
      <c r="I187">
        <f t="shared" si="318"/>
        <v>170.26744186046506</v>
      </c>
      <c r="K187" s="2">
        <v>2</v>
      </c>
      <c r="L187" s="13">
        <f>PEM!H187</f>
        <v>0</v>
      </c>
      <c r="M187" s="13">
        <f>PEM!I187</f>
        <v>155</v>
      </c>
      <c r="N187" s="13">
        <f>PEM!J187</f>
        <v>226.26744186046511</v>
      </c>
      <c r="O187" s="13">
        <f>PEM!K187</f>
        <v>226.26744186046511</v>
      </c>
      <c r="P187" s="13">
        <f>PEM!L187</f>
        <v>300</v>
      </c>
      <c r="Q187" s="13">
        <f>PEM!M187</f>
        <v>195.69767441860466</v>
      </c>
      <c r="R187" s="13">
        <f>PEM!N187</f>
        <v>170.26744186046506</v>
      </c>
      <c r="U187" s="14">
        <f t="shared" si="264"/>
        <v>0</v>
      </c>
      <c r="V187" s="14">
        <f t="shared" si="265"/>
        <v>0</v>
      </c>
      <c r="W187" s="14">
        <f t="shared" si="266"/>
        <v>0</v>
      </c>
      <c r="X187" s="14">
        <f t="shared" si="267"/>
        <v>0</v>
      </c>
      <c r="Y187" s="14">
        <f t="shared" si="268"/>
        <v>0</v>
      </c>
      <c r="Z187" s="14">
        <f t="shared" si="269"/>
        <v>0</v>
      </c>
      <c r="AA187" s="14">
        <f t="shared" si="270"/>
        <v>0</v>
      </c>
      <c r="AC187" s="2">
        <v>2</v>
      </c>
      <c r="AD187">
        <f t="shared" ref="AD187:AE187" si="319">AD161</f>
        <v>1273.5</v>
      </c>
      <c r="AE187">
        <f t="shared" si="319"/>
        <v>18.48</v>
      </c>
      <c r="AG187" s="2">
        <v>2</v>
      </c>
      <c r="AH187" s="4">
        <f>PEM!AQ187</f>
        <v>1273.5</v>
      </c>
      <c r="AI187" s="6">
        <f>PEM!BV187</f>
        <v>19.620811494018813</v>
      </c>
      <c r="AK187" s="2">
        <v>2</v>
      </c>
      <c r="AL187" s="19">
        <f t="shared" si="215"/>
        <v>0</v>
      </c>
      <c r="AM187" s="19">
        <f t="shared" si="216"/>
        <v>5.81429312628877E-2</v>
      </c>
      <c r="AO187" s="12" t="s">
        <v>7</v>
      </c>
      <c r="AP187">
        <f>ABS(AP186-AP185)/AP185</f>
        <v>9.1962769693422111E-2</v>
      </c>
    </row>
    <row r="188" spans="2:42" x14ac:dyDescent="0.25">
      <c r="B188" s="2">
        <v>3</v>
      </c>
      <c r="C188">
        <f t="shared" ref="C188:I188" si="320">C162</f>
        <v>108.50000000000004</v>
      </c>
      <c r="D188">
        <f t="shared" si="320"/>
        <v>151.12142857142862</v>
      </c>
      <c r="E188">
        <f t="shared" si="320"/>
        <v>177.23357142857142</v>
      </c>
      <c r="F188">
        <f t="shared" si="320"/>
        <v>177.23357142857142</v>
      </c>
      <c r="G188">
        <f t="shared" si="320"/>
        <v>300</v>
      </c>
      <c r="H188">
        <f t="shared" si="320"/>
        <v>151.12142857142862</v>
      </c>
      <c r="I188">
        <f t="shared" si="320"/>
        <v>140</v>
      </c>
      <c r="K188" s="2">
        <v>3</v>
      </c>
      <c r="L188" s="13">
        <f>PEM!H188</f>
        <v>108.5</v>
      </c>
      <c r="M188" s="13">
        <f>PEM!I188</f>
        <v>151.12142857142862</v>
      </c>
      <c r="N188" s="13">
        <f>PEM!J188</f>
        <v>177.23357142857142</v>
      </c>
      <c r="O188" s="13">
        <f>PEM!K188</f>
        <v>177.23357142857142</v>
      </c>
      <c r="P188" s="13">
        <f>PEM!L188</f>
        <v>300</v>
      </c>
      <c r="Q188" s="13">
        <f>PEM!M188</f>
        <v>151.12142857142862</v>
      </c>
      <c r="R188" s="13">
        <f>PEM!N188</f>
        <v>140</v>
      </c>
      <c r="U188" s="14">
        <f t="shared" si="264"/>
        <v>3.9292685848484786E-16</v>
      </c>
      <c r="V188" s="14">
        <f t="shared" si="265"/>
        <v>0</v>
      </c>
      <c r="W188" s="14">
        <f t="shared" si="266"/>
        <v>0</v>
      </c>
      <c r="X188" s="14">
        <f t="shared" si="267"/>
        <v>0</v>
      </c>
      <c r="Y188" s="14">
        <f t="shared" si="268"/>
        <v>0</v>
      </c>
      <c r="Z188" s="14">
        <f t="shared" si="269"/>
        <v>0</v>
      </c>
      <c r="AA188" s="14">
        <f t="shared" si="270"/>
        <v>0</v>
      </c>
      <c r="AC188" s="2">
        <v>3</v>
      </c>
      <c r="AD188">
        <f t="shared" ref="AD188:AE188" si="321">AD162</f>
        <v>1205.21</v>
      </c>
      <c r="AE188">
        <f t="shared" si="321"/>
        <v>18.54</v>
      </c>
      <c r="AG188" s="2">
        <v>3</v>
      </c>
      <c r="AH188" s="4">
        <f>PEM!AQ188</f>
        <v>1205.21</v>
      </c>
      <c r="AI188" s="6">
        <f>PEM!BV188</f>
        <v>19.293243819240796</v>
      </c>
      <c r="AK188" s="2">
        <v>3</v>
      </c>
      <c r="AL188" s="19">
        <f t="shared" si="215"/>
        <v>0</v>
      </c>
      <c r="AM188" s="19">
        <f t="shared" si="216"/>
        <v>3.904184419675457E-2</v>
      </c>
    </row>
    <row r="189" spans="2:42" x14ac:dyDescent="0.25">
      <c r="B189" s="2">
        <v>4</v>
      </c>
      <c r="C189">
        <f t="shared" ref="C189:I189" si="322">C163</f>
        <v>137.15576923076924</v>
      </c>
      <c r="D189">
        <f t="shared" si="322"/>
        <v>137.15576923076924</v>
      </c>
      <c r="E189">
        <f t="shared" si="322"/>
        <v>161.8713461538461</v>
      </c>
      <c r="F189">
        <f t="shared" si="322"/>
        <v>161.8713461538461</v>
      </c>
      <c r="G189">
        <f t="shared" si="322"/>
        <v>300</v>
      </c>
      <c r="H189">
        <f t="shared" si="322"/>
        <v>137.15576923076924</v>
      </c>
      <c r="I189">
        <f t="shared" si="322"/>
        <v>140</v>
      </c>
      <c r="K189" s="2">
        <v>4</v>
      </c>
      <c r="L189" s="13">
        <f>PEM!H189</f>
        <v>137.15576923076924</v>
      </c>
      <c r="M189" s="13">
        <f>PEM!I189</f>
        <v>137.15576923076924</v>
      </c>
      <c r="N189" s="13">
        <f>PEM!J189</f>
        <v>161.8713461538461</v>
      </c>
      <c r="O189" s="13">
        <f>PEM!K189</f>
        <v>161.8713461538461</v>
      </c>
      <c r="P189" s="13">
        <f>PEM!L189</f>
        <v>300</v>
      </c>
      <c r="Q189" s="13">
        <f>PEM!M189</f>
        <v>137.15576923076924</v>
      </c>
      <c r="R189" s="13">
        <f>PEM!N189</f>
        <v>140</v>
      </c>
      <c r="U189" s="14">
        <f t="shared" si="264"/>
        <v>0</v>
      </c>
      <c r="V189" s="14">
        <f t="shared" si="265"/>
        <v>0</v>
      </c>
      <c r="W189" s="14">
        <f t="shared" si="266"/>
        <v>0</v>
      </c>
      <c r="X189" s="14">
        <f t="shared" si="267"/>
        <v>0</v>
      </c>
      <c r="Y189" s="14">
        <f t="shared" si="268"/>
        <v>0</v>
      </c>
      <c r="Z189" s="14">
        <f t="shared" si="269"/>
        <v>0</v>
      </c>
      <c r="AA189" s="14">
        <f t="shared" si="270"/>
        <v>0</v>
      </c>
      <c r="AC189" s="2">
        <v>4</v>
      </c>
      <c r="AD189">
        <f t="shared" ref="AD189:AE189" si="323">AD163</f>
        <v>1175.21</v>
      </c>
      <c r="AE189">
        <f t="shared" si="323"/>
        <v>18.43</v>
      </c>
      <c r="AG189" s="2">
        <v>4</v>
      </c>
      <c r="AH189" s="4">
        <f>PEM!AQ189</f>
        <v>1175.21</v>
      </c>
      <c r="AI189" s="6">
        <f>PEM!BV189</f>
        <v>18.517430143252632</v>
      </c>
      <c r="AK189" s="2">
        <v>4</v>
      </c>
      <c r="AL189" s="19">
        <f t="shared" si="215"/>
        <v>0</v>
      </c>
      <c r="AM189" s="19">
        <f t="shared" si="216"/>
        <v>4.7215052291956425E-3</v>
      </c>
    </row>
    <row r="190" spans="2:42" x14ac:dyDescent="0.25">
      <c r="B190" s="2">
        <v>5</v>
      </c>
      <c r="C190">
        <f t="shared" ref="C190:I190" si="324">C164</f>
        <v>138.93269230769229</v>
      </c>
      <c r="D190">
        <f t="shared" si="324"/>
        <v>138.93269230769229</v>
      </c>
      <c r="E190">
        <f t="shared" si="324"/>
        <v>163.82596153846154</v>
      </c>
      <c r="F190">
        <f t="shared" si="324"/>
        <v>163.82596153846154</v>
      </c>
      <c r="G190">
        <f t="shared" si="324"/>
        <v>300</v>
      </c>
      <c r="H190">
        <f t="shared" si="324"/>
        <v>138.93269230769229</v>
      </c>
      <c r="I190">
        <f t="shared" si="324"/>
        <v>140</v>
      </c>
      <c r="K190" s="2">
        <v>5</v>
      </c>
      <c r="L190" s="13">
        <f>PEM!H190</f>
        <v>138.93269230769229</v>
      </c>
      <c r="M190" s="13">
        <f>PEM!I190</f>
        <v>138.93269230769229</v>
      </c>
      <c r="N190" s="13">
        <f>PEM!J190</f>
        <v>163.82596153846154</v>
      </c>
      <c r="O190" s="13">
        <f>PEM!K190</f>
        <v>163.82596153846154</v>
      </c>
      <c r="P190" s="13">
        <f>PEM!L190</f>
        <v>300</v>
      </c>
      <c r="Q190" s="13">
        <f>PEM!M190</f>
        <v>138.93269230769229</v>
      </c>
      <c r="R190" s="13">
        <f>PEM!N190</f>
        <v>140</v>
      </c>
      <c r="U190" s="14">
        <f t="shared" si="264"/>
        <v>0</v>
      </c>
      <c r="V190" s="14">
        <f t="shared" si="265"/>
        <v>0</v>
      </c>
      <c r="W190" s="14">
        <f t="shared" si="266"/>
        <v>0</v>
      </c>
      <c r="X190" s="14">
        <f t="shared" si="267"/>
        <v>0</v>
      </c>
      <c r="Y190" s="14">
        <f t="shared" si="268"/>
        <v>0</v>
      </c>
      <c r="Z190" s="14">
        <f t="shared" si="269"/>
        <v>0</v>
      </c>
      <c r="AA190" s="14">
        <f t="shared" si="270"/>
        <v>0</v>
      </c>
      <c r="AC190" s="2">
        <v>5</v>
      </c>
      <c r="AD190">
        <f t="shared" ref="AD190:AE190" si="325">AD164</f>
        <v>1184.45</v>
      </c>
      <c r="AE190">
        <f t="shared" si="325"/>
        <v>18.690000000000001</v>
      </c>
      <c r="AG190" s="2">
        <v>5</v>
      </c>
      <c r="AH190" s="4">
        <f>PEM!AQ190</f>
        <v>1184.45</v>
      </c>
      <c r="AI190" s="6">
        <f>PEM!BV190</f>
        <v>18.544519430950626</v>
      </c>
      <c r="AK190" s="2">
        <v>5</v>
      </c>
      <c r="AL190" s="19">
        <f t="shared" si="215"/>
        <v>0</v>
      </c>
      <c r="AM190" s="19">
        <f t="shared" si="216"/>
        <v>7.8449360519189295E-3</v>
      </c>
    </row>
    <row r="191" spans="2:42" x14ac:dyDescent="0.25">
      <c r="B191" s="2">
        <v>6</v>
      </c>
      <c r="C191">
        <f t="shared" ref="C191:I191" si="326">C165</f>
        <v>155</v>
      </c>
      <c r="D191">
        <f t="shared" si="326"/>
        <v>155</v>
      </c>
      <c r="E191">
        <f t="shared" si="326"/>
        <v>227.17302325581394</v>
      </c>
      <c r="F191">
        <f t="shared" si="326"/>
        <v>227.17302325581394</v>
      </c>
      <c r="G191">
        <f t="shared" si="326"/>
        <v>300</v>
      </c>
      <c r="H191">
        <f t="shared" si="326"/>
        <v>196.52093023255821</v>
      </c>
      <c r="I191">
        <f t="shared" si="326"/>
        <v>171.17302325581392</v>
      </c>
      <c r="K191" s="2">
        <v>6</v>
      </c>
      <c r="L191" s="13">
        <f>PEM!H191</f>
        <v>155</v>
      </c>
      <c r="M191" s="13">
        <f>PEM!I191</f>
        <v>155</v>
      </c>
      <c r="N191" s="13">
        <f>PEM!J191</f>
        <v>227.17302325581394</v>
      </c>
      <c r="O191" s="13">
        <f>PEM!K191</f>
        <v>227.17302325581394</v>
      </c>
      <c r="P191" s="13">
        <f>PEM!L191</f>
        <v>300</v>
      </c>
      <c r="Q191" s="13">
        <f>PEM!M191</f>
        <v>196.52093023255821</v>
      </c>
      <c r="R191" s="13">
        <f>PEM!N191</f>
        <v>171.17302325581392</v>
      </c>
      <c r="U191" s="14">
        <f t="shared" si="264"/>
        <v>0</v>
      </c>
      <c r="V191" s="14">
        <f t="shared" si="265"/>
        <v>0</v>
      </c>
      <c r="W191" s="14">
        <f t="shared" si="266"/>
        <v>0</v>
      </c>
      <c r="X191" s="14">
        <f t="shared" si="267"/>
        <v>0</v>
      </c>
      <c r="Y191" s="14">
        <f t="shared" si="268"/>
        <v>0</v>
      </c>
      <c r="Z191" s="14">
        <f t="shared" si="269"/>
        <v>0</v>
      </c>
      <c r="AA191" s="14">
        <f t="shared" si="270"/>
        <v>0</v>
      </c>
      <c r="AC191" s="2">
        <v>6</v>
      </c>
      <c r="AD191">
        <f t="shared" ref="AD191:AE191" si="327">AD165</f>
        <v>1432.04</v>
      </c>
      <c r="AE191">
        <f t="shared" si="327"/>
        <v>16.190000000000001</v>
      </c>
      <c r="AG191" s="2">
        <v>6</v>
      </c>
      <c r="AH191" s="4">
        <f>PEM!AQ191</f>
        <v>1432.04</v>
      </c>
      <c r="AI191" s="6">
        <f>PEM!BV191</f>
        <v>16.220342852217811</v>
      </c>
      <c r="AK191" s="2">
        <v>6</v>
      </c>
      <c r="AL191" s="19">
        <f t="shared" si="215"/>
        <v>0</v>
      </c>
      <c r="AM191" s="19">
        <f t="shared" si="216"/>
        <v>1.8706665139116591E-3</v>
      </c>
    </row>
    <row r="192" spans="2:42" x14ac:dyDescent="0.25">
      <c r="B192" s="2">
        <v>7</v>
      </c>
      <c r="C192">
        <f t="shared" ref="C192:I192" si="328">C166</f>
        <v>155</v>
      </c>
      <c r="D192">
        <f t="shared" si="328"/>
        <v>155</v>
      </c>
      <c r="E192">
        <f t="shared" si="328"/>
        <v>259.25465116279082</v>
      </c>
      <c r="F192">
        <f t="shared" si="328"/>
        <v>259.25465116279082</v>
      </c>
      <c r="G192">
        <f t="shared" si="328"/>
        <v>300</v>
      </c>
      <c r="H192">
        <f t="shared" si="328"/>
        <v>225.68604651162806</v>
      </c>
      <c r="I192">
        <f t="shared" si="328"/>
        <v>203.25465116279076</v>
      </c>
      <c r="K192" s="2">
        <v>7</v>
      </c>
      <c r="L192" s="13">
        <f>PEM!H192</f>
        <v>155</v>
      </c>
      <c r="M192" s="13">
        <f>PEM!I192</f>
        <v>155</v>
      </c>
      <c r="N192" s="13">
        <f>PEM!J192</f>
        <v>259.25465116279082</v>
      </c>
      <c r="O192" s="13">
        <f>PEM!K192</f>
        <v>259.25465116279082</v>
      </c>
      <c r="P192" s="13">
        <f>PEM!L192</f>
        <v>300</v>
      </c>
      <c r="Q192" s="13">
        <f>PEM!M192</f>
        <v>225.68604651162806</v>
      </c>
      <c r="R192" s="13">
        <f>PEM!N192</f>
        <v>203.25465116279076</v>
      </c>
      <c r="U192" s="14">
        <f t="shared" si="264"/>
        <v>0</v>
      </c>
      <c r="V192" s="14">
        <f t="shared" si="265"/>
        <v>0</v>
      </c>
      <c r="W192" s="14">
        <f t="shared" si="266"/>
        <v>0</v>
      </c>
      <c r="X192" s="14">
        <f t="shared" si="267"/>
        <v>0</v>
      </c>
      <c r="Y192" s="14">
        <f t="shared" si="268"/>
        <v>0</v>
      </c>
      <c r="Z192" s="14">
        <f t="shared" si="269"/>
        <v>0</v>
      </c>
      <c r="AA192" s="14">
        <f t="shared" si="270"/>
        <v>0</v>
      </c>
      <c r="AC192" s="2">
        <v>7</v>
      </c>
      <c r="AD192">
        <f t="shared" ref="AD192:AE192" si="329">AD166</f>
        <v>1557.4500000000007</v>
      </c>
      <c r="AE192">
        <f t="shared" si="329"/>
        <v>18.559999999999999</v>
      </c>
      <c r="AG192" s="2">
        <v>7</v>
      </c>
      <c r="AH192" s="4">
        <f>PEM!AQ192</f>
        <v>1557.4500000000007</v>
      </c>
      <c r="AI192" s="6">
        <f>PEM!BV192</f>
        <v>18.008046230968429</v>
      </c>
      <c r="AK192" s="2">
        <v>7</v>
      </c>
      <c r="AL192" s="19">
        <f t="shared" si="215"/>
        <v>0</v>
      </c>
      <c r="AM192" s="19">
        <f t="shared" si="216"/>
        <v>3.0650397158708726E-2</v>
      </c>
    </row>
    <row r="193" spans="2:39" x14ac:dyDescent="0.25">
      <c r="B193" s="2">
        <v>8</v>
      </c>
      <c r="C193">
        <f t="shared" ref="C193:I193" si="330">C167</f>
        <v>155</v>
      </c>
      <c r="D193">
        <f t="shared" si="330"/>
        <v>155</v>
      </c>
      <c r="E193">
        <f t="shared" si="330"/>
        <v>336.3927906976744</v>
      </c>
      <c r="F193">
        <f t="shared" si="330"/>
        <v>336.3927906976744</v>
      </c>
      <c r="G193">
        <f t="shared" si="330"/>
        <v>300</v>
      </c>
      <c r="H193">
        <f t="shared" si="330"/>
        <v>295.81162790697675</v>
      </c>
      <c r="I193">
        <f t="shared" si="330"/>
        <v>280.39279069767434</v>
      </c>
      <c r="K193" s="2">
        <v>8</v>
      </c>
      <c r="L193" s="13">
        <f>PEM!H193</f>
        <v>155</v>
      </c>
      <c r="M193" s="13">
        <f>PEM!I193</f>
        <v>155</v>
      </c>
      <c r="N193" s="13">
        <f>PEM!J193</f>
        <v>336.3927906976744</v>
      </c>
      <c r="O193" s="13">
        <f>PEM!K193</f>
        <v>336.3927906976744</v>
      </c>
      <c r="P193" s="13">
        <f>PEM!L193</f>
        <v>300</v>
      </c>
      <c r="Q193" s="13">
        <f>PEM!M193</f>
        <v>295.81162790697675</v>
      </c>
      <c r="R193" s="13">
        <f>PEM!N193</f>
        <v>280.39279069767434</v>
      </c>
      <c r="U193" s="14">
        <f t="shared" si="264"/>
        <v>0</v>
      </c>
      <c r="V193" s="14">
        <f t="shared" si="265"/>
        <v>0</v>
      </c>
      <c r="W193" s="14">
        <f t="shared" si="266"/>
        <v>0</v>
      </c>
      <c r="X193" s="14">
        <f t="shared" si="267"/>
        <v>0</v>
      </c>
      <c r="Y193" s="14">
        <f t="shared" si="268"/>
        <v>0</v>
      </c>
      <c r="Z193" s="14">
        <f t="shared" si="269"/>
        <v>0</v>
      </c>
      <c r="AA193" s="14">
        <f t="shared" si="270"/>
        <v>0</v>
      </c>
      <c r="AC193" s="2">
        <v>8</v>
      </c>
      <c r="AD193">
        <f t="shared" ref="AD193:AE193" si="331">AD167</f>
        <v>1858.99</v>
      </c>
      <c r="AE193">
        <f t="shared" si="331"/>
        <v>18.43</v>
      </c>
      <c r="AG193" s="2">
        <v>8</v>
      </c>
      <c r="AH193" s="4">
        <f>PEM!AQ193</f>
        <v>1858.99</v>
      </c>
      <c r="AI193" s="6">
        <f>PEM!BV193</f>
        <v>17.019447061651476</v>
      </c>
      <c r="AK193" s="2">
        <v>8</v>
      </c>
      <c r="AL193" s="19">
        <f t="shared" si="215"/>
        <v>0</v>
      </c>
      <c r="AM193" s="19">
        <f t="shared" si="216"/>
        <v>8.2878893376436807E-2</v>
      </c>
    </row>
    <row r="194" spans="2:39" x14ac:dyDescent="0.25">
      <c r="B194" s="2">
        <v>9</v>
      </c>
      <c r="C194">
        <f t="shared" ref="C194:I194" si="332">C168</f>
        <v>155</v>
      </c>
      <c r="D194">
        <f t="shared" si="332"/>
        <v>155</v>
      </c>
      <c r="E194">
        <f t="shared" si="332"/>
        <v>400</v>
      </c>
      <c r="F194">
        <f t="shared" si="332"/>
        <v>400</v>
      </c>
      <c r="G194">
        <f t="shared" si="332"/>
        <v>300</v>
      </c>
      <c r="H194">
        <f t="shared" si="332"/>
        <v>310.00000000000097</v>
      </c>
      <c r="I194">
        <f t="shared" si="332"/>
        <v>350</v>
      </c>
      <c r="K194" s="2">
        <v>9</v>
      </c>
      <c r="L194" s="13">
        <f>PEM!H194</f>
        <v>155</v>
      </c>
      <c r="M194" s="13">
        <f>PEM!I194</f>
        <v>155</v>
      </c>
      <c r="N194" s="13">
        <f>PEM!J194</f>
        <v>400</v>
      </c>
      <c r="O194" s="13">
        <f>PEM!K194</f>
        <v>400</v>
      </c>
      <c r="P194" s="13">
        <f>PEM!L194</f>
        <v>300</v>
      </c>
      <c r="Q194" s="13">
        <f>PEM!M194</f>
        <v>310</v>
      </c>
      <c r="R194" s="13">
        <f>PEM!N194</f>
        <v>350</v>
      </c>
      <c r="U194" s="14">
        <f t="shared" si="264"/>
        <v>0</v>
      </c>
      <c r="V194" s="14">
        <f t="shared" si="265"/>
        <v>0</v>
      </c>
      <c r="W194" s="14">
        <f t="shared" si="266"/>
        <v>0</v>
      </c>
      <c r="X194" s="14">
        <f t="shared" si="267"/>
        <v>0</v>
      </c>
      <c r="Y194" s="14">
        <f t="shared" si="268"/>
        <v>0</v>
      </c>
      <c r="Z194" s="14">
        <f t="shared" si="269"/>
        <v>3.1172197439797846E-15</v>
      </c>
      <c r="AA194" s="14">
        <f t="shared" si="270"/>
        <v>0</v>
      </c>
      <c r="AC194" s="2">
        <v>9</v>
      </c>
      <c r="AD194">
        <f t="shared" ref="AD194:AE194" si="333">AD168</f>
        <v>2070.0000000000009</v>
      </c>
      <c r="AE194">
        <f t="shared" si="333"/>
        <v>18.29</v>
      </c>
      <c r="AG194" s="2">
        <v>9</v>
      </c>
      <c r="AH194" s="4">
        <f>PEM!AQ194</f>
        <v>2070</v>
      </c>
      <c r="AI194" s="6">
        <f>PEM!BV194</f>
        <v>17.749988861291104</v>
      </c>
      <c r="AK194" s="2">
        <v>9</v>
      </c>
      <c r="AL194" s="19">
        <f t="shared" si="215"/>
        <v>4.3936942114634213E-16</v>
      </c>
      <c r="AM194" s="19">
        <f t="shared" si="216"/>
        <v>3.0423181835710477E-2</v>
      </c>
    </row>
    <row r="195" spans="2:39" x14ac:dyDescent="0.25">
      <c r="B195" s="2">
        <v>10</v>
      </c>
      <c r="C195">
        <f t="shared" ref="C195:I195" si="334">C169</f>
        <v>155</v>
      </c>
      <c r="D195">
        <f t="shared" si="334"/>
        <v>155</v>
      </c>
      <c r="E195">
        <f t="shared" si="334"/>
        <v>399.99999999999983</v>
      </c>
      <c r="F195">
        <f t="shared" si="334"/>
        <v>399.99999999999983</v>
      </c>
      <c r="G195">
        <f t="shared" si="334"/>
        <v>300</v>
      </c>
      <c r="H195">
        <f t="shared" si="334"/>
        <v>310</v>
      </c>
      <c r="I195">
        <f t="shared" si="334"/>
        <v>346.29999999999978</v>
      </c>
      <c r="K195" s="2">
        <v>10</v>
      </c>
      <c r="L195" s="13">
        <f>PEM!H195</f>
        <v>155</v>
      </c>
      <c r="M195" s="13">
        <f>PEM!I195</f>
        <v>155</v>
      </c>
      <c r="N195" s="13">
        <f>PEM!J195</f>
        <v>400</v>
      </c>
      <c r="O195" s="13">
        <f>PEM!K195</f>
        <v>400</v>
      </c>
      <c r="P195" s="13">
        <f>PEM!L195</f>
        <v>300</v>
      </c>
      <c r="Q195" s="13">
        <f>PEM!M195</f>
        <v>310</v>
      </c>
      <c r="R195" s="13">
        <f>PEM!N195</f>
        <v>346.29999999999978</v>
      </c>
      <c r="U195" s="14">
        <f t="shared" si="264"/>
        <v>0</v>
      </c>
      <c r="V195" s="14">
        <f t="shared" si="265"/>
        <v>0</v>
      </c>
      <c r="W195" s="14">
        <f t="shared" si="266"/>
        <v>4.2632564145606029E-16</v>
      </c>
      <c r="X195" s="14">
        <f t="shared" si="267"/>
        <v>4.2632564145606029E-16</v>
      </c>
      <c r="Y195" s="14">
        <f t="shared" si="268"/>
        <v>0</v>
      </c>
      <c r="Z195" s="14">
        <f t="shared" si="269"/>
        <v>0</v>
      </c>
      <c r="AA195" s="14">
        <f t="shared" si="270"/>
        <v>0</v>
      </c>
      <c r="AC195" s="2">
        <v>10</v>
      </c>
      <c r="AD195">
        <f t="shared" ref="AD195:AE195" si="335">AD169</f>
        <v>2066.2999999999993</v>
      </c>
      <c r="AE195">
        <f t="shared" si="335"/>
        <v>18.649999999999999</v>
      </c>
      <c r="AG195" s="2">
        <v>10</v>
      </c>
      <c r="AH195" s="4">
        <f>PEM!AQ195</f>
        <v>2066.2999999999997</v>
      </c>
      <c r="AI195" s="6">
        <f>PEM!BV195</f>
        <v>17.981630925087849</v>
      </c>
      <c r="AK195" s="2">
        <v>10</v>
      </c>
      <c r="AL195" s="19">
        <f t="shared" si="215"/>
        <v>2.2007808686370042E-16</v>
      </c>
      <c r="AM195" s="19">
        <f t="shared" si="216"/>
        <v>3.7169546950251639E-2</v>
      </c>
    </row>
    <row r="196" spans="2:39" x14ac:dyDescent="0.25">
      <c r="B196" s="2">
        <v>11</v>
      </c>
      <c r="C196">
        <f t="shared" ref="C196:I196" si="336">C170</f>
        <v>155</v>
      </c>
      <c r="D196">
        <f t="shared" si="336"/>
        <v>155</v>
      </c>
      <c r="E196">
        <f t="shared" si="336"/>
        <v>385.73666666666685</v>
      </c>
      <c r="F196">
        <f t="shared" si="336"/>
        <v>385.73666666666668</v>
      </c>
      <c r="G196">
        <f t="shared" si="336"/>
        <v>300</v>
      </c>
      <c r="H196">
        <f t="shared" si="336"/>
        <v>310</v>
      </c>
      <c r="I196">
        <f t="shared" si="336"/>
        <v>329.73666666666662</v>
      </c>
      <c r="K196" s="2">
        <v>11</v>
      </c>
      <c r="L196" s="13">
        <f>PEM!H196</f>
        <v>155</v>
      </c>
      <c r="M196" s="13">
        <f>PEM!I196</f>
        <v>155</v>
      </c>
      <c r="N196" s="13">
        <f>PEM!J196</f>
        <v>385.73666666666685</v>
      </c>
      <c r="O196" s="13">
        <f>PEM!K196</f>
        <v>385.73666666666668</v>
      </c>
      <c r="P196" s="13">
        <f>PEM!L196</f>
        <v>300</v>
      </c>
      <c r="Q196" s="13">
        <f>PEM!M196</f>
        <v>310</v>
      </c>
      <c r="R196" s="13">
        <f>PEM!N196</f>
        <v>329.73666666666662</v>
      </c>
      <c r="U196" s="14">
        <f t="shared" si="264"/>
        <v>0</v>
      </c>
      <c r="V196" s="14">
        <f t="shared" si="265"/>
        <v>0</v>
      </c>
      <c r="W196" s="14">
        <f t="shared" si="266"/>
        <v>0</v>
      </c>
      <c r="X196" s="14">
        <f t="shared" si="267"/>
        <v>0</v>
      </c>
      <c r="Y196" s="14">
        <f t="shared" si="268"/>
        <v>0</v>
      </c>
      <c r="Z196" s="14">
        <f t="shared" si="269"/>
        <v>0</v>
      </c>
      <c r="AA196" s="14">
        <f t="shared" si="270"/>
        <v>0</v>
      </c>
      <c r="AC196" s="2">
        <v>11</v>
      </c>
      <c r="AD196">
        <f t="shared" ref="AD196:AE196" si="337">AD170</f>
        <v>2021.2100000000003</v>
      </c>
      <c r="AE196">
        <f t="shared" si="337"/>
        <v>18.739999999999998</v>
      </c>
      <c r="AG196" s="2">
        <v>11</v>
      </c>
      <c r="AH196" s="4">
        <f>PEM!AQ196</f>
        <v>2021.2100000000003</v>
      </c>
      <c r="AI196" s="6">
        <f>PEM!BV196</f>
        <v>18.261313349209477</v>
      </c>
      <c r="AK196" s="2">
        <v>11</v>
      </c>
      <c r="AL196" s="19">
        <f t="shared" si="215"/>
        <v>0</v>
      </c>
      <c r="AM196" s="19">
        <f t="shared" si="216"/>
        <v>2.6213155737303186E-2</v>
      </c>
    </row>
    <row r="197" spans="2:39" x14ac:dyDescent="0.25">
      <c r="B197" s="2">
        <v>12</v>
      </c>
      <c r="C197">
        <f t="shared" ref="C197:I197" si="338">C171</f>
        <v>155</v>
      </c>
      <c r="D197">
        <f t="shared" si="338"/>
        <v>155</v>
      </c>
      <c r="E197">
        <f t="shared" si="338"/>
        <v>400</v>
      </c>
      <c r="F197">
        <f t="shared" si="338"/>
        <v>400</v>
      </c>
      <c r="G197">
        <f t="shared" si="338"/>
        <v>300</v>
      </c>
      <c r="H197">
        <f t="shared" si="338"/>
        <v>310.00000000000114</v>
      </c>
      <c r="I197">
        <f t="shared" si="338"/>
        <v>350</v>
      </c>
      <c r="K197" s="2">
        <v>12</v>
      </c>
      <c r="L197" s="13">
        <f>PEM!H197</f>
        <v>155</v>
      </c>
      <c r="M197" s="13">
        <f>PEM!I197</f>
        <v>155</v>
      </c>
      <c r="N197" s="13">
        <f>PEM!J197</f>
        <v>400</v>
      </c>
      <c r="O197" s="13">
        <f>PEM!K197</f>
        <v>400</v>
      </c>
      <c r="P197" s="13">
        <f>PEM!L197</f>
        <v>300</v>
      </c>
      <c r="Q197" s="13">
        <f>PEM!M197</f>
        <v>310</v>
      </c>
      <c r="R197" s="13">
        <f>PEM!N197</f>
        <v>350</v>
      </c>
      <c r="U197" s="14">
        <f t="shared" si="264"/>
        <v>0</v>
      </c>
      <c r="V197" s="14">
        <f t="shared" si="265"/>
        <v>0</v>
      </c>
      <c r="W197" s="14">
        <f t="shared" si="266"/>
        <v>0</v>
      </c>
      <c r="X197" s="14">
        <f t="shared" si="267"/>
        <v>0</v>
      </c>
      <c r="Y197" s="14">
        <f t="shared" si="268"/>
        <v>0</v>
      </c>
      <c r="Z197" s="14">
        <f t="shared" si="269"/>
        <v>3.6673173458585681E-15</v>
      </c>
      <c r="AA197" s="14">
        <f t="shared" si="270"/>
        <v>0</v>
      </c>
      <c r="AC197" s="2">
        <v>12</v>
      </c>
      <c r="AD197">
        <f t="shared" ref="AD197:AE197" si="339">AD171</f>
        <v>2070.0000000000009</v>
      </c>
      <c r="AE197">
        <f t="shared" si="339"/>
        <v>18.59</v>
      </c>
      <c r="AG197" s="2">
        <v>12</v>
      </c>
      <c r="AH197" s="4">
        <f>PEM!AQ197</f>
        <v>2070</v>
      </c>
      <c r="AI197" s="6">
        <f>PEM!BV197</f>
        <v>17.391014081304196</v>
      </c>
      <c r="AK197" s="2">
        <v>12</v>
      </c>
      <c r="AL197" s="19">
        <f t="shared" ref="AL197:AL260" si="340">IF(AND(AD197=0,AH197=0),0,ABS(AD197-AH197)/AH197)</f>
        <v>4.3936942114634213E-16</v>
      </c>
      <c r="AM197" s="19">
        <f t="shared" ref="AM197:AM260" si="341">IF(AND(AE197=0,AI197=0),0,ABS(AE197-AI197)/AI197)</f>
        <v>6.894284100343212E-2</v>
      </c>
    </row>
    <row r="198" spans="2:39" x14ac:dyDescent="0.25">
      <c r="B198" s="2">
        <v>13</v>
      </c>
      <c r="C198">
        <f t="shared" ref="C198:I198" si="342">C172</f>
        <v>155</v>
      </c>
      <c r="D198">
        <f t="shared" si="342"/>
        <v>155</v>
      </c>
      <c r="E198">
        <f t="shared" si="342"/>
        <v>400</v>
      </c>
      <c r="F198">
        <f t="shared" si="342"/>
        <v>400</v>
      </c>
      <c r="G198">
        <f t="shared" si="342"/>
        <v>300</v>
      </c>
      <c r="H198">
        <f t="shared" si="342"/>
        <v>310</v>
      </c>
      <c r="I198">
        <f t="shared" si="342"/>
        <v>350</v>
      </c>
      <c r="K198" s="2">
        <v>13</v>
      </c>
      <c r="L198" s="13">
        <f>PEM!H198</f>
        <v>155</v>
      </c>
      <c r="M198" s="13">
        <f>PEM!I198</f>
        <v>155</v>
      </c>
      <c r="N198" s="13">
        <f>PEM!J198</f>
        <v>400</v>
      </c>
      <c r="O198" s="13">
        <f>PEM!K198</f>
        <v>400</v>
      </c>
      <c r="P198" s="13">
        <f>PEM!L198</f>
        <v>300</v>
      </c>
      <c r="Q198" s="13">
        <f>PEM!M198</f>
        <v>310</v>
      </c>
      <c r="R198" s="13">
        <f>PEM!N198</f>
        <v>350</v>
      </c>
      <c r="U198" s="14">
        <f t="shared" si="264"/>
        <v>0</v>
      </c>
      <c r="V198" s="14">
        <f t="shared" si="265"/>
        <v>0</v>
      </c>
      <c r="W198" s="14">
        <f t="shared" si="266"/>
        <v>0</v>
      </c>
      <c r="X198" s="14">
        <f t="shared" si="267"/>
        <v>0</v>
      </c>
      <c r="Y198" s="14">
        <f t="shared" si="268"/>
        <v>0</v>
      </c>
      <c r="Z198" s="14">
        <f t="shared" si="269"/>
        <v>0</v>
      </c>
      <c r="AA198" s="14">
        <f t="shared" si="270"/>
        <v>0</v>
      </c>
      <c r="AC198" s="2">
        <v>13</v>
      </c>
      <c r="AD198">
        <f t="shared" ref="AD198:AE198" si="343">AD172</f>
        <v>2070</v>
      </c>
      <c r="AE198">
        <f t="shared" si="343"/>
        <v>18.27</v>
      </c>
      <c r="AG198" s="2">
        <v>13</v>
      </c>
      <c r="AH198" s="4">
        <f>PEM!AQ198</f>
        <v>2070</v>
      </c>
      <c r="AI198" s="6">
        <f>PEM!BV198</f>
        <v>18.286088859265131</v>
      </c>
      <c r="AK198" s="2">
        <v>13</v>
      </c>
      <c r="AL198" s="19">
        <f t="shared" si="340"/>
        <v>0</v>
      </c>
      <c r="AM198" s="19">
        <f t="shared" si="341"/>
        <v>8.7984146795721E-4</v>
      </c>
    </row>
    <row r="199" spans="2:39" x14ac:dyDescent="0.25">
      <c r="B199" s="2">
        <v>14</v>
      </c>
      <c r="C199">
        <f t="shared" ref="C199:I199" si="344">C173</f>
        <v>155</v>
      </c>
      <c r="D199">
        <f t="shared" si="344"/>
        <v>155</v>
      </c>
      <c r="E199">
        <f t="shared" si="344"/>
        <v>385.64000000000004</v>
      </c>
      <c r="F199">
        <f t="shared" si="344"/>
        <v>385.64000000000004</v>
      </c>
      <c r="G199">
        <f t="shared" si="344"/>
        <v>300</v>
      </c>
      <c r="H199">
        <f t="shared" si="344"/>
        <v>310</v>
      </c>
      <c r="I199">
        <f t="shared" si="344"/>
        <v>329.64000000000004</v>
      </c>
      <c r="K199" s="2">
        <v>14</v>
      </c>
      <c r="L199" s="13">
        <f>PEM!H199</f>
        <v>155</v>
      </c>
      <c r="M199" s="13">
        <f>PEM!I199</f>
        <v>155</v>
      </c>
      <c r="N199" s="13">
        <f>PEM!J199</f>
        <v>385.64000000000004</v>
      </c>
      <c r="O199" s="13">
        <f>PEM!K199</f>
        <v>385.64000000000004</v>
      </c>
      <c r="P199" s="13">
        <f>PEM!L199</f>
        <v>300</v>
      </c>
      <c r="Q199" s="13">
        <f>PEM!M199</f>
        <v>310</v>
      </c>
      <c r="R199" s="13">
        <f>PEM!N199</f>
        <v>329.64000000000004</v>
      </c>
      <c r="U199" s="14">
        <f t="shared" si="264"/>
        <v>0</v>
      </c>
      <c r="V199" s="14">
        <f t="shared" si="265"/>
        <v>0</v>
      </c>
      <c r="W199" s="14">
        <f t="shared" si="266"/>
        <v>0</v>
      </c>
      <c r="X199" s="14">
        <f t="shared" si="267"/>
        <v>0</v>
      </c>
      <c r="Y199" s="14">
        <f t="shared" si="268"/>
        <v>0</v>
      </c>
      <c r="Z199" s="14">
        <f t="shared" si="269"/>
        <v>0</v>
      </c>
      <c r="AA199" s="14">
        <f t="shared" si="270"/>
        <v>0</v>
      </c>
      <c r="AC199" s="2">
        <v>14</v>
      </c>
      <c r="AD199">
        <f t="shared" ref="AD199:AE199" si="345">AD173</f>
        <v>2020.9200000000003</v>
      </c>
      <c r="AE199">
        <f t="shared" si="345"/>
        <v>18.62</v>
      </c>
      <c r="AG199" s="2">
        <v>14</v>
      </c>
      <c r="AH199" s="4">
        <f>PEM!AQ199</f>
        <v>2020.9200000000003</v>
      </c>
      <c r="AI199" s="6">
        <f>PEM!BV199</f>
        <v>18.017953345558194</v>
      </c>
      <c r="AK199" s="2">
        <v>14</v>
      </c>
      <c r="AL199" s="19">
        <f t="shared" si="340"/>
        <v>0</v>
      </c>
      <c r="AM199" s="19">
        <f t="shared" si="341"/>
        <v>3.341370925406599E-2</v>
      </c>
    </row>
    <row r="200" spans="2:39" x14ac:dyDescent="0.25">
      <c r="B200" s="2">
        <v>15</v>
      </c>
      <c r="C200">
        <f t="shared" ref="C200:I200" si="346">C174</f>
        <v>155</v>
      </c>
      <c r="D200">
        <f t="shared" si="346"/>
        <v>155</v>
      </c>
      <c r="E200">
        <f t="shared" si="346"/>
        <v>365.34333333333319</v>
      </c>
      <c r="F200">
        <f t="shared" si="346"/>
        <v>365.34333333333319</v>
      </c>
      <c r="G200">
        <f t="shared" si="346"/>
        <v>300</v>
      </c>
      <c r="H200">
        <f t="shared" si="346"/>
        <v>310</v>
      </c>
      <c r="I200">
        <f t="shared" si="346"/>
        <v>309.34333333333313</v>
      </c>
      <c r="K200" s="2">
        <v>15</v>
      </c>
      <c r="L200" s="13">
        <f>PEM!H200</f>
        <v>155</v>
      </c>
      <c r="M200" s="13">
        <f>PEM!I200</f>
        <v>155</v>
      </c>
      <c r="N200" s="13">
        <f>PEM!J200</f>
        <v>365.34333333333319</v>
      </c>
      <c r="O200" s="13">
        <f>PEM!K200</f>
        <v>365.34333333333319</v>
      </c>
      <c r="P200" s="13">
        <f>PEM!L200</f>
        <v>300</v>
      </c>
      <c r="Q200" s="13">
        <f>PEM!M200</f>
        <v>310</v>
      </c>
      <c r="R200" s="13">
        <f>PEM!N200</f>
        <v>309.34333333333313</v>
      </c>
      <c r="U200" s="14">
        <f t="shared" si="264"/>
        <v>0</v>
      </c>
      <c r="V200" s="14">
        <f t="shared" si="265"/>
        <v>0</v>
      </c>
      <c r="W200" s="14">
        <f t="shared" si="266"/>
        <v>0</v>
      </c>
      <c r="X200" s="14">
        <f t="shared" si="267"/>
        <v>0</v>
      </c>
      <c r="Y200" s="14">
        <f t="shared" si="268"/>
        <v>0</v>
      </c>
      <c r="Z200" s="14">
        <f t="shared" si="269"/>
        <v>0</v>
      </c>
      <c r="AA200" s="14">
        <f t="shared" si="270"/>
        <v>0</v>
      </c>
      <c r="AC200" s="2">
        <v>15</v>
      </c>
      <c r="AD200">
        <f t="shared" ref="AD200:AE200" si="347">AD174</f>
        <v>1960.0299999999997</v>
      </c>
      <c r="AE200">
        <f t="shared" si="347"/>
        <v>18.63</v>
      </c>
      <c r="AG200" s="2">
        <v>15</v>
      </c>
      <c r="AH200" s="4">
        <f>PEM!AQ200</f>
        <v>1960.0299999999997</v>
      </c>
      <c r="AI200" s="6">
        <f>PEM!BV200</f>
        <v>18.731994565742337</v>
      </c>
      <c r="AK200" s="2">
        <v>15</v>
      </c>
      <c r="AL200" s="19">
        <f t="shared" si="340"/>
        <v>0</v>
      </c>
      <c r="AM200" s="19">
        <f t="shared" si="341"/>
        <v>5.4449388923520541E-3</v>
      </c>
    </row>
    <row r="201" spans="2:39" x14ac:dyDescent="0.25">
      <c r="B201" s="2">
        <v>16</v>
      </c>
      <c r="C201">
        <f t="shared" ref="C201:I201" si="348">C175</f>
        <v>155</v>
      </c>
      <c r="D201">
        <f t="shared" si="348"/>
        <v>155</v>
      </c>
      <c r="E201">
        <f t="shared" si="348"/>
        <v>390.57666666666665</v>
      </c>
      <c r="F201">
        <f t="shared" si="348"/>
        <v>390.57666666666665</v>
      </c>
      <c r="G201">
        <f t="shared" si="348"/>
        <v>300</v>
      </c>
      <c r="H201">
        <f t="shared" si="348"/>
        <v>310</v>
      </c>
      <c r="I201">
        <f t="shared" si="348"/>
        <v>334.57666666666665</v>
      </c>
      <c r="K201" s="2">
        <v>16</v>
      </c>
      <c r="L201" s="13">
        <f>PEM!H201</f>
        <v>155</v>
      </c>
      <c r="M201" s="13">
        <f>PEM!I201</f>
        <v>155</v>
      </c>
      <c r="N201" s="13">
        <f>PEM!J201</f>
        <v>390.57666666666665</v>
      </c>
      <c r="O201" s="13">
        <f>PEM!K201</f>
        <v>390.57666666666665</v>
      </c>
      <c r="P201" s="13">
        <f>PEM!L201</f>
        <v>300</v>
      </c>
      <c r="Q201" s="13">
        <f>PEM!M201</f>
        <v>310</v>
      </c>
      <c r="R201" s="13">
        <f>PEM!N201</f>
        <v>334.57666666666665</v>
      </c>
      <c r="U201" s="14">
        <f t="shared" si="264"/>
        <v>0</v>
      </c>
      <c r="V201" s="14">
        <f t="shared" si="265"/>
        <v>0</v>
      </c>
      <c r="W201" s="14">
        <f t="shared" si="266"/>
        <v>0</v>
      </c>
      <c r="X201" s="14">
        <f t="shared" si="267"/>
        <v>0</v>
      </c>
      <c r="Y201" s="14">
        <f t="shared" si="268"/>
        <v>0</v>
      </c>
      <c r="Z201" s="14">
        <f t="shared" si="269"/>
        <v>0</v>
      </c>
      <c r="AA201" s="14">
        <f t="shared" si="270"/>
        <v>0</v>
      </c>
      <c r="AC201" s="2">
        <v>16</v>
      </c>
      <c r="AD201">
        <f t="shared" ref="AD201:AE201" si="349">AD175</f>
        <v>2035.7299999999998</v>
      </c>
      <c r="AE201">
        <f t="shared" si="349"/>
        <v>18.46</v>
      </c>
      <c r="AG201" s="2">
        <v>16</v>
      </c>
      <c r="AH201" s="4">
        <f>PEM!AQ201</f>
        <v>2035.7299999999998</v>
      </c>
      <c r="AI201" s="6">
        <f>PEM!BV201</f>
        <v>17.691113872530298</v>
      </c>
      <c r="AK201" s="2">
        <v>16</v>
      </c>
      <c r="AL201" s="19">
        <f t="shared" si="340"/>
        <v>0</v>
      </c>
      <c r="AM201" s="19">
        <f t="shared" si="341"/>
        <v>4.346171377391804E-2</v>
      </c>
    </row>
    <row r="202" spans="2:39" x14ac:dyDescent="0.25">
      <c r="B202" s="2">
        <v>17</v>
      </c>
      <c r="C202">
        <f t="shared" ref="C202:I202" si="350">C176</f>
        <v>155</v>
      </c>
      <c r="D202">
        <f t="shared" si="350"/>
        <v>155</v>
      </c>
      <c r="E202">
        <f t="shared" si="350"/>
        <v>400</v>
      </c>
      <c r="F202">
        <f t="shared" si="350"/>
        <v>400.00000000000148</v>
      </c>
      <c r="G202">
        <f t="shared" si="350"/>
        <v>300</v>
      </c>
      <c r="H202">
        <f t="shared" si="350"/>
        <v>310</v>
      </c>
      <c r="I202">
        <f t="shared" si="350"/>
        <v>350</v>
      </c>
      <c r="K202" s="2">
        <v>17</v>
      </c>
      <c r="L202" s="13">
        <f>PEM!H202</f>
        <v>155</v>
      </c>
      <c r="M202" s="13">
        <f>PEM!I202</f>
        <v>155</v>
      </c>
      <c r="N202" s="13">
        <f>PEM!J202</f>
        <v>400</v>
      </c>
      <c r="O202" s="13">
        <f>PEM!K202</f>
        <v>400</v>
      </c>
      <c r="P202" s="13">
        <f>PEM!L202</f>
        <v>300</v>
      </c>
      <c r="Q202" s="13">
        <f>PEM!M202</f>
        <v>310</v>
      </c>
      <c r="R202" s="13">
        <f>PEM!N202</f>
        <v>350</v>
      </c>
      <c r="U202" s="14">
        <f t="shared" si="264"/>
        <v>0</v>
      </c>
      <c r="V202" s="14">
        <f t="shared" si="265"/>
        <v>0</v>
      </c>
      <c r="W202" s="14">
        <f t="shared" si="266"/>
        <v>0</v>
      </c>
      <c r="X202" s="14">
        <f t="shared" si="267"/>
        <v>3.6948222259525077E-15</v>
      </c>
      <c r="Y202" s="14">
        <f t="shared" si="268"/>
        <v>0</v>
      </c>
      <c r="Z202" s="14">
        <f t="shared" si="269"/>
        <v>0</v>
      </c>
      <c r="AA202" s="14">
        <f t="shared" si="270"/>
        <v>0</v>
      </c>
      <c r="AC202" s="2">
        <v>17</v>
      </c>
      <c r="AD202">
        <f t="shared" ref="AD202:AE202" si="351">AD176</f>
        <v>2070.0000000000014</v>
      </c>
      <c r="AE202">
        <f t="shared" si="351"/>
        <v>18.600000000000001</v>
      </c>
      <c r="AG202" s="2">
        <v>17</v>
      </c>
      <c r="AH202" s="4">
        <f>PEM!AQ202</f>
        <v>2070</v>
      </c>
      <c r="AI202" s="6">
        <f>PEM!BV202</f>
        <v>18.670771890310903</v>
      </c>
      <c r="AK202" s="2">
        <v>17</v>
      </c>
      <c r="AL202" s="19">
        <f t="shared" si="340"/>
        <v>6.5905413171951322E-16</v>
      </c>
      <c r="AM202" s="19">
        <f t="shared" si="341"/>
        <v>3.7905176457984492E-3</v>
      </c>
    </row>
    <row r="203" spans="2:39" x14ac:dyDescent="0.25">
      <c r="B203" s="2">
        <v>18</v>
      </c>
      <c r="C203">
        <f t="shared" ref="C203:I203" si="352">C177</f>
        <v>155</v>
      </c>
      <c r="D203">
        <f t="shared" si="352"/>
        <v>155</v>
      </c>
      <c r="E203">
        <f t="shared" si="352"/>
        <v>372.88333333333327</v>
      </c>
      <c r="F203">
        <f t="shared" si="352"/>
        <v>372.88333333333327</v>
      </c>
      <c r="G203">
        <f t="shared" si="352"/>
        <v>300</v>
      </c>
      <c r="H203">
        <f t="shared" si="352"/>
        <v>310</v>
      </c>
      <c r="I203">
        <f t="shared" si="352"/>
        <v>316.88333333333316</v>
      </c>
      <c r="K203" s="2">
        <v>18</v>
      </c>
      <c r="L203" s="13">
        <f>PEM!H203</f>
        <v>155</v>
      </c>
      <c r="M203" s="13">
        <f>PEM!I203</f>
        <v>155</v>
      </c>
      <c r="N203" s="13">
        <f>PEM!J203</f>
        <v>372.88333333333327</v>
      </c>
      <c r="O203" s="13">
        <f>PEM!K203</f>
        <v>372.88333333333327</v>
      </c>
      <c r="P203" s="13">
        <f>PEM!L203</f>
        <v>300</v>
      </c>
      <c r="Q203" s="13">
        <f>PEM!M203</f>
        <v>310</v>
      </c>
      <c r="R203" s="13">
        <f>PEM!N203</f>
        <v>316.88333333333316</v>
      </c>
      <c r="U203" s="14">
        <f t="shared" si="264"/>
        <v>0</v>
      </c>
      <c r="V203" s="14">
        <f t="shared" si="265"/>
        <v>0</v>
      </c>
      <c r="W203" s="14">
        <f t="shared" si="266"/>
        <v>0</v>
      </c>
      <c r="X203" s="14">
        <f t="shared" si="267"/>
        <v>0</v>
      </c>
      <c r="Y203" s="14">
        <f t="shared" si="268"/>
        <v>0</v>
      </c>
      <c r="Z203" s="14">
        <f t="shared" si="269"/>
        <v>0</v>
      </c>
      <c r="AA203" s="14">
        <f t="shared" si="270"/>
        <v>0</v>
      </c>
      <c r="AC203" s="2">
        <v>18</v>
      </c>
      <c r="AD203">
        <f t="shared" ref="AD203:AE203" si="353">AD177</f>
        <v>1982.6499999999996</v>
      </c>
      <c r="AE203">
        <f t="shared" si="353"/>
        <v>19.28</v>
      </c>
      <c r="AG203" s="2">
        <v>18</v>
      </c>
      <c r="AH203" s="4">
        <f>PEM!AQ203</f>
        <v>1982.6499999999996</v>
      </c>
      <c r="AI203" s="6">
        <f>PEM!BV203</f>
        <v>18.878759498787694</v>
      </c>
      <c r="AK203" s="2">
        <v>18</v>
      </c>
      <c r="AL203" s="19">
        <f t="shared" si="340"/>
        <v>0</v>
      </c>
      <c r="AM203" s="19">
        <f t="shared" si="341"/>
        <v>2.1253541644940845E-2</v>
      </c>
    </row>
    <row r="204" spans="2:39" x14ac:dyDescent="0.25">
      <c r="B204" s="2">
        <v>19</v>
      </c>
      <c r="C204">
        <f t="shared" ref="C204:I204" si="354">C178</f>
        <v>155</v>
      </c>
      <c r="D204">
        <f t="shared" si="354"/>
        <v>155</v>
      </c>
      <c r="E204">
        <f t="shared" si="354"/>
        <v>400</v>
      </c>
      <c r="F204">
        <f t="shared" si="354"/>
        <v>400</v>
      </c>
      <c r="G204">
        <f t="shared" si="354"/>
        <v>300</v>
      </c>
      <c r="H204">
        <f t="shared" si="354"/>
        <v>310</v>
      </c>
      <c r="I204">
        <f t="shared" si="354"/>
        <v>350</v>
      </c>
      <c r="K204" s="2">
        <v>19</v>
      </c>
      <c r="L204" s="13">
        <f>PEM!H204</f>
        <v>155</v>
      </c>
      <c r="M204" s="13">
        <f>PEM!I204</f>
        <v>155</v>
      </c>
      <c r="N204" s="13">
        <f>PEM!J204</f>
        <v>400</v>
      </c>
      <c r="O204" s="13">
        <f>PEM!K204</f>
        <v>400</v>
      </c>
      <c r="P204" s="13">
        <f>PEM!L204</f>
        <v>300</v>
      </c>
      <c r="Q204" s="13">
        <f>PEM!M204</f>
        <v>310</v>
      </c>
      <c r="R204" s="13">
        <f>PEM!N204</f>
        <v>350</v>
      </c>
      <c r="U204" s="14">
        <f t="shared" si="264"/>
        <v>0</v>
      </c>
      <c r="V204" s="14">
        <f t="shared" si="265"/>
        <v>0</v>
      </c>
      <c r="W204" s="14">
        <f t="shared" si="266"/>
        <v>0</v>
      </c>
      <c r="X204" s="14">
        <f t="shared" si="267"/>
        <v>0</v>
      </c>
      <c r="Y204" s="14">
        <f t="shared" si="268"/>
        <v>0</v>
      </c>
      <c r="Z204" s="14">
        <f t="shared" si="269"/>
        <v>0</v>
      </c>
      <c r="AA204" s="14">
        <f t="shared" si="270"/>
        <v>0</v>
      </c>
      <c r="AC204" s="2">
        <v>19</v>
      </c>
      <c r="AD204">
        <f t="shared" ref="AD204:AE204" si="355">AD178</f>
        <v>2070</v>
      </c>
      <c r="AE204">
        <f t="shared" si="355"/>
        <v>19</v>
      </c>
      <c r="AG204" s="2">
        <v>19</v>
      </c>
      <c r="AH204" s="4">
        <f>PEM!AQ204</f>
        <v>2070</v>
      </c>
      <c r="AI204" s="6">
        <f>PEM!BV204</f>
        <v>18.626983061485987</v>
      </c>
      <c r="AK204" s="2">
        <v>19</v>
      </c>
      <c r="AL204" s="19">
        <f t="shared" si="340"/>
        <v>0</v>
      </c>
      <c r="AM204" s="19">
        <f t="shared" si="341"/>
        <v>2.0025622897852959E-2</v>
      </c>
    </row>
    <row r="205" spans="2:39" x14ac:dyDescent="0.25">
      <c r="B205" s="2">
        <v>20</v>
      </c>
      <c r="C205">
        <f t="shared" ref="C205:I205" si="356">C179</f>
        <v>155</v>
      </c>
      <c r="D205">
        <f t="shared" si="356"/>
        <v>155</v>
      </c>
      <c r="E205">
        <f t="shared" si="356"/>
        <v>400</v>
      </c>
      <c r="F205">
        <f t="shared" si="356"/>
        <v>400</v>
      </c>
      <c r="G205">
        <f t="shared" si="356"/>
        <v>300</v>
      </c>
      <c r="H205">
        <f t="shared" si="356"/>
        <v>310</v>
      </c>
      <c r="I205">
        <f t="shared" si="356"/>
        <v>350</v>
      </c>
      <c r="K205" s="2">
        <v>20</v>
      </c>
      <c r="L205" s="13">
        <f>PEM!H205</f>
        <v>155</v>
      </c>
      <c r="M205" s="13">
        <f>PEM!I205</f>
        <v>155</v>
      </c>
      <c r="N205" s="13">
        <f>PEM!J205</f>
        <v>400</v>
      </c>
      <c r="O205" s="13">
        <f>PEM!K205</f>
        <v>400</v>
      </c>
      <c r="P205" s="13">
        <f>PEM!L205</f>
        <v>300</v>
      </c>
      <c r="Q205" s="13">
        <f>PEM!M205</f>
        <v>310</v>
      </c>
      <c r="R205" s="13">
        <f>PEM!N205</f>
        <v>350</v>
      </c>
      <c r="U205" s="14">
        <f t="shared" si="264"/>
        <v>0</v>
      </c>
      <c r="V205" s="14">
        <f t="shared" si="265"/>
        <v>0</v>
      </c>
      <c r="W205" s="14">
        <f t="shared" si="266"/>
        <v>0</v>
      </c>
      <c r="X205" s="14">
        <f t="shared" si="267"/>
        <v>0</v>
      </c>
      <c r="Y205" s="14">
        <f t="shared" si="268"/>
        <v>0</v>
      </c>
      <c r="Z205" s="14">
        <f t="shared" si="269"/>
        <v>0</v>
      </c>
      <c r="AA205" s="14">
        <f t="shared" si="270"/>
        <v>0</v>
      </c>
      <c r="AC205" s="2">
        <v>20</v>
      </c>
      <c r="AD205">
        <f t="shared" ref="AD205:AE205" si="357">AD179</f>
        <v>2070</v>
      </c>
      <c r="AE205">
        <f t="shared" si="357"/>
        <v>18.190000000000001</v>
      </c>
      <c r="AG205" s="2">
        <v>20</v>
      </c>
      <c r="AH205" s="4">
        <f>PEM!AQ205</f>
        <v>2070</v>
      </c>
      <c r="AI205" s="6">
        <f>PEM!BV205</f>
        <v>18.393320577717716</v>
      </c>
      <c r="AK205" s="2">
        <v>20</v>
      </c>
      <c r="AL205" s="19">
        <f t="shared" si="340"/>
        <v>0</v>
      </c>
      <c r="AM205" s="19">
        <f t="shared" si="341"/>
        <v>1.1054044149267127E-2</v>
      </c>
    </row>
    <row r="206" spans="2:39" x14ac:dyDescent="0.25">
      <c r="B206" s="2">
        <v>21</v>
      </c>
      <c r="C206">
        <f t="shared" ref="C206:I206" si="358">C180</f>
        <v>155</v>
      </c>
      <c r="D206">
        <f t="shared" si="358"/>
        <v>155</v>
      </c>
      <c r="E206">
        <f t="shared" si="358"/>
        <v>357.94333333333338</v>
      </c>
      <c r="F206">
        <f t="shared" si="358"/>
        <v>357.94333333333338</v>
      </c>
      <c r="G206">
        <f t="shared" si="358"/>
        <v>300</v>
      </c>
      <c r="H206">
        <f t="shared" si="358"/>
        <v>310</v>
      </c>
      <c r="I206">
        <f t="shared" si="358"/>
        <v>301.94333333333333</v>
      </c>
      <c r="K206" s="2">
        <v>21</v>
      </c>
      <c r="L206" s="13">
        <f>PEM!H206</f>
        <v>155</v>
      </c>
      <c r="M206" s="13">
        <f>PEM!I206</f>
        <v>155</v>
      </c>
      <c r="N206" s="13">
        <f>PEM!J206</f>
        <v>357.94333333333338</v>
      </c>
      <c r="O206" s="13">
        <f>PEM!K206</f>
        <v>357.94333333333338</v>
      </c>
      <c r="P206" s="13">
        <f>PEM!L206</f>
        <v>300</v>
      </c>
      <c r="Q206" s="13">
        <f>PEM!M206</f>
        <v>310</v>
      </c>
      <c r="R206" s="13">
        <f>PEM!N206</f>
        <v>301.94333333333333</v>
      </c>
      <c r="U206" s="14">
        <f t="shared" si="264"/>
        <v>0</v>
      </c>
      <c r="V206" s="14">
        <f t="shared" si="265"/>
        <v>0</v>
      </c>
      <c r="W206" s="14">
        <f t="shared" si="266"/>
        <v>0</v>
      </c>
      <c r="X206" s="14">
        <f t="shared" si="267"/>
        <v>0</v>
      </c>
      <c r="Y206" s="14">
        <f t="shared" si="268"/>
        <v>0</v>
      </c>
      <c r="Z206" s="14">
        <f t="shared" si="269"/>
        <v>0</v>
      </c>
      <c r="AA206" s="14">
        <f t="shared" si="270"/>
        <v>0</v>
      </c>
      <c r="AC206" s="2">
        <v>21</v>
      </c>
      <c r="AD206">
        <f t="shared" ref="AD206:AE206" si="359">AD180</f>
        <v>1937.8300000000002</v>
      </c>
      <c r="AE206">
        <f t="shared" si="359"/>
        <v>18.55</v>
      </c>
      <c r="AG206" s="2">
        <v>21</v>
      </c>
      <c r="AH206" s="4">
        <f>PEM!AQ206</f>
        <v>1937.8300000000002</v>
      </c>
      <c r="AI206" s="6">
        <f>PEM!BV206</f>
        <v>18.087779730383517</v>
      </c>
      <c r="AK206" s="2">
        <v>21</v>
      </c>
      <c r="AL206" s="19">
        <f t="shared" si="340"/>
        <v>0</v>
      </c>
      <c r="AM206" s="19">
        <f t="shared" si="341"/>
        <v>2.5554284522829249E-2</v>
      </c>
    </row>
    <row r="207" spans="2:39" x14ac:dyDescent="0.25">
      <c r="B207" s="2">
        <v>22</v>
      </c>
      <c r="C207">
        <f t="shared" ref="C207:I207" si="360">C181</f>
        <v>155</v>
      </c>
      <c r="D207">
        <f t="shared" si="360"/>
        <v>155</v>
      </c>
      <c r="E207">
        <f t="shared" si="360"/>
        <v>329.23511627906987</v>
      </c>
      <c r="F207">
        <f t="shared" si="360"/>
        <v>329.23511627906987</v>
      </c>
      <c r="G207">
        <f t="shared" si="360"/>
        <v>300</v>
      </c>
      <c r="H207">
        <f t="shared" si="360"/>
        <v>289.30465116279078</v>
      </c>
      <c r="I207">
        <f t="shared" si="360"/>
        <v>273.23511627906981</v>
      </c>
      <c r="K207" s="2">
        <v>22</v>
      </c>
      <c r="L207" s="13">
        <f>PEM!H207</f>
        <v>155</v>
      </c>
      <c r="M207" s="13">
        <f>PEM!I207</f>
        <v>155</v>
      </c>
      <c r="N207" s="13">
        <f>PEM!J207</f>
        <v>329.23511627906987</v>
      </c>
      <c r="O207" s="13">
        <f>PEM!K207</f>
        <v>329.23511627906987</v>
      </c>
      <c r="P207" s="13">
        <f>PEM!L207</f>
        <v>300</v>
      </c>
      <c r="Q207" s="13">
        <f>PEM!M207</f>
        <v>289.30465116279078</v>
      </c>
      <c r="R207" s="13">
        <f>PEM!N207</f>
        <v>273.23511627906981</v>
      </c>
      <c r="U207" s="14">
        <f t="shared" si="264"/>
        <v>0</v>
      </c>
      <c r="V207" s="14">
        <f t="shared" si="265"/>
        <v>0</v>
      </c>
      <c r="W207" s="14">
        <f t="shared" si="266"/>
        <v>0</v>
      </c>
      <c r="X207" s="14">
        <f t="shared" si="267"/>
        <v>0</v>
      </c>
      <c r="Y207" s="14">
        <f t="shared" si="268"/>
        <v>0</v>
      </c>
      <c r="Z207" s="14">
        <f t="shared" si="269"/>
        <v>0</v>
      </c>
      <c r="AA207" s="14">
        <f t="shared" si="270"/>
        <v>0</v>
      </c>
      <c r="AC207" s="2">
        <v>22</v>
      </c>
      <c r="AD207">
        <f t="shared" ref="AD207:AE207" si="361">AD181</f>
        <v>1831.0100000000004</v>
      </c>
      <c r="AE207">
        <f t="shared" si="361"/>
        <v>18.28</v>
      </c>
      <c r="AG207" s="2">
        <v>22</v>
      </c>
      <c r="AH207" s="4">
        <f>PEM!AQ207</f>
        <v>1831.0100000000004</v>
      </c>
      <c r="AI207" s="6">
        <f>PEM!BV207</f>
        <v>17.026920705726422</v>
      </c>
      <c r="AK207" s="2">
        <v>22</v>
      </c>
      <c r="AL207" s="19">
        <f t="shared" si="340"/>
        <v>0</v>
      </c>
      <c r="AM207" s="19">
        <f t="shared" si="341"/>
        <v>7.359400539477165E-2</v>
      </c>
    </row>
    <row r="208" spans="2:39" x14ac:dyDescent="0.25">
      <c r="B208" s="2">
        <v>23</v>
      </c>
      <c r="C208">
        <f t="shared" ref="C208:I208" si="362">C182</f>
        <v>108.49999999999999</v>
      </c>
      <c r="D208">
        <f t="shared" si="362"/>
        <v>108.49999999999999</v>
      </c>
      <c r="E208">
        <f t="shared" si="362"/>
        <v>200</v>
      </c>
      <c r="F208">
        <f t="shared" si="362"/>
        <v>357.69000000000011</v>
      </c>
      <c r="G208">
        <f t="shared" si="362"/>
        <v>300</v>
      </c>
      <c r="H208">
        <f t="shared" si="362"/>
        <v>216.99999999999997</v>
      </c>
      <c r="I208">
        <f t="shared" si="362"/>
        <v>240</v>
      </c>
      <c r="K208" s="2">
        <v>23</v>
      </c>
      <c r="L208" s="13">
        <f>PEM!H208</f>
        <v>108.5</v>
      </c>
      <c r="M208" s="13">
        <f>PEM!I208</f>
        <v>108.5</v>
      </c>
      <c r="N208" s="13">
        <f>PEM!J208</f>
        <v>200</v>
      </c>
      <c r="O208" s="13">
        <f>PEM!K208</f>
        <v>357.69000000000011</v>
      </c>
      <c r="P208" s="13">
        <f>PEM!L208</f>
        <v>300</v>
      </c>
      <c r="Q208" s="13">
        <f>PEM!M208</f>
        <v>217</v>
      </c>
      <c r="R208" s="13">
        <f>PEM!N208</f>
        <v>240</v>
      </c>
      <c r="U208" s="14">
        <f t="shared" si="264"/>
        <v>1.3097561949494937E-16</v>
      </c>
      <c r="V208" s="14">
        <f t="shared" si="265"/>
        <v>1.3097561949494937E-16</v>
      </c>
      <c r="W208" s="14">
        <f t="shared" si="266"/>
        <v>0</v>
      </c>
      <c r="X208" s="14">
        <f t="shared" si="267"/>
        <v>0</v>
      </c>
      <c r="Y208" s="14">
        <f t="shared" si="268"/>
        <v>0</v>
      </c>
      <c r="Z208" s="14">
        <f t="shared" si="269"/>
        <v>1.3097561949494937E-16</v>
      </c>
      <c r="AA208" s="14">
        <f t="shared" si="270"/>
        <v>0</v>
      </c>
      <c r="AC208" s="2">
        <v>23</v>
      </c>
      <c r="AD208">
        <f t="shared" ref="AD208:AE208" si="363">AD182</f>
        <v>1531.69</v>
      </c>
      <c r="AE208">
        <f t="shared" si="363"/>
        <v>18.47</v>
      </c>
      <c r="AG208" s="2">
        <v>23</v>
      </c>
      <c r="AH208" s="4">
        <f>PEM!AQ208</f>
        <v>1531.69</v>
      </c>
      <c r="AI208" s="6">
        <f>PEM!BV208</f>
        <v>17.607804251699417</v>
      </c>
      <c r="AK208" s="2">
        <v>23</v>
      </c>
      <c r="AL208" s="19">
        <f t="shared" si="340"/>
        <v>0</v>
      </c>
      <c r="AM208" s="19">
        <f t="shared" si="341"/>
        <v>4.8966681817658633E-2</v>
      </c>
    </row>
    <row r="209" spans="2:42" x14ac:dyDescent="0.25">
      <c r="B209" s="2">
        <v>24</v>
      </c>
      <c r="C209">
        <f t="shared" ref="C209:I209" si="364">C183</f>
        <v>155</v>
      </c>
      <c r="D209">
        <f t="shared" si="364"/>
        <v>155</v>
      </c>
      <c r="E209">
        <f t="shared" si="364"/>
        <v>255.25627906976746</v>
      </c>
      <c r="F209">
        <f t="shared" si="364"/>
        <v>255.25627906976743</v>
      </c>
      <c r="G209">
        <f t="shared" si="364"/>
        <v>300</v>
      </c>
      <c r="H209">
        <f t="shared" si="364"/>
        <v>222.05116279069765</v>
      </c>
      <c r="I209">
        <f t="shared" si="364"/>
        <v>199.25627906976743</v>
      </c>
      <c r="K209" s="2">
        <v>24</v>
      </c>
      <c r="L209" s="13">
        <f>PEM!H209</f>
        <v>155</v>
      </c>
      <c r="M209" s="13">
        <f>PEM!I209</f>
        <v>155</v>
      </c>
      <c r="N209" s="13">
        <f>PEM!J209</f>
        <v>255.25627906976746</v>
      </c>
      <c r="O209" s="13">
        <f>PEM!K209</f>
        <v>255.25627906976743</v>
      </c>
      <c r="P209" s="13">
        <f>PEM!L209</f>
        <v>300</v>
      </c>
      <c r="Q209" s="13">
        <f>PEM!M209</f>
        <v>222.05116279069765</v>
      </c>
      <c r="R209" s="13">
        <f>PEM!N209</f>
        <v>199.25627906976743</v>
      </c>
      <c r="U209" s="14">
        <f t="shared" si="264"/>
        <v>0</v>
      </c>
      <c r="V209" s="14">
        <f t="shared" si="265"/>
        <v>0</v>
      </c>
      <c r="W209" s="14">
        <f t="shared" si="266"/>
        <v>0</v>
      </c>
      <c r="X209" s="14">
        <f t="shared" si="267"/>
        <v>0</v>
      </c>
      <c r="Y209" s="14">
        <f t="shared" si="268"/>
        <v>0</v>
      </c>
      <c r="Z209" s="14">
        <f t="shared" si="269"/>
        <v>0</v>
      </c>
      <c r="AA209" s="14">
        <f t="shared" si="270"/>
        <v>0</v>
      </c>
      <c r="AC209" s="2">
        <v>24</v>
      </c>
      <c r="AD209">
        <f t="shared" ref="AD209:AE209" si="365">AD183</f>
        <v>1541.8200000000002</v>
      </c>
      <c r="AE209">
        <f t="shared" si="365"/>
        <v>15.85</v>
      </c>
      <c r="AG209" s="2">
        <v>24</v>
      </c>
      <c r="AH209" s="4">
        <f>PEM!AQ209</f>
        <v>1541.8200000000002</v>
      </c>
      <c r="AI209" s="6">
        <f>PEM!BV209</f>
        <v>16.131036621600071</v>
      </c>
      <c r="AK209" s="2">
        <v>24</v>
      </c>
      <c r="AL209" s="19">
        <f t="shared" si="340"/>
        <v>0</v>
      </c>
      <c r="AM209" s="19">
        <f t="shared" si="341"/>
        <v>1.7422105484761752E-2</v>
      </c>
    </row>
    <row r="210" spans="2:42" x14ac:dyDescent="0.25">
      <c r="AH210" s="4"/>
      <c r="AI210" s="6"/>
      <c r="AK210" s="12" t="s">
        <v>9</v>
      </c>
      <c r="AL210" s="19">
        <f>AVERAGE(AL186:AL209)</f>
        <v>7.3244627536495738E-17</v>
      </c>
      <c r="AM210" s="19">
        <f>AVERAGE(AM186:AM209)</f>
        <v>3.4218809257091747E-2</v>
      </c>
    </row>
    <row r="211" spans="2:42" x14ac:dyDescent="0.25">
      <c r="B211" s="1" t="s">
        <v>0</v>
      </c>
      <c r="C211" s="2">
        <v>1</v>
      </c>
      <c r="D211" s="2">
        <v>2</v>
      </c>
      <c r="E211" s="2">
        <v>3</v>
      </c>
      <c r="F211" s="2">
        <v>4</v>
      </c>
      <c r="G211" s="2">
        <v>5</v>
      </c>
      <c r="H211" s="2">
        <v>6</v>
      </c>
      <c r="I211" s="2">
        <v>7</v>
      </c>
      <c r="K211" s="1" t="s">
        <v>0</v>
      </c>
      <c r="L211" s="2">
        <v>6</v>
      </c>
      <c r="M211" s="2">
        <v>7</v>
      </c>
      <c r="N211" s="2">
        <v>8</v>
      </c>
      <c r="O211" s="2">
        <v>9</v>
      </c>
      <c r="P211" s="2">
        <v>10</v>
      </c>
      <c r="Q211" s="2">
        <v>11</v>
      </c>
      <c r="R211" s="2">
        <v>12</v>
      </c>
      <c r="T211" s="1" t="s">
        <v>0</v>
      </c>
      <c r="U211" s="2">
        <v>6</v>
      </c>
      <c r="V211" s="2">
        <v>7</v>
      </c>
      <c r="W211" s="2">
        <v>8</v>
      </c>
      <c r="X211" s="2">
        <v>9</v>
      </c>
      <c r="Y211" s="2">
        <v>10</v>
      </c>
      <c r="Z211" s="2">
        <v>11</v>
      </c>
      <c r="AA211" s="2">
        <v>12</v>
      </c>
      <c r="AC211" s="1" t="s">
        <v>0</v>
      </c>
      <c r="AD211" s="2" t="s">
        <v>1</v>
      </c>
      <c r="AE211" s="2" t="s">
        <v>2</v>
      </c>
      <c r="AG211" s="1" t="s">
        <v>0</v>
      </c>
      <c r="AH211" s="2" t="s">
        <v>1</v>
      </c>
      <c r="AI211" s="2" t="s">
        <v>2</v>
      </c>
      <c r="AK211" s="1" t="s">
        <v>0</v>
      </c>
      <c r="AL211" s="2" t="s">
        <v>1</v>
      </c>
      <c r="AM211" s="2" t="s">
        <v>2</v>
      </c>
      <c r="AO211" s="12" t="s">
        <v>14</v>
      </c>
      <c r="AP211">
        <f>PEM!BT211</f>
        <v>566579.70504569542</v>
      </c>
    </row>
    <row r="212" spans="2:42" x14ac:dyDescent="0.25">
      <c r="B212" s="2">
        <v>1</v>
      </c>
      <c r="C212">
        <f>C186</f>
        <v>0</v>
      </c>
      <c r="D212">
        <f t="shared" ref="D212:I212" si="366">D186</f>
        <v>108.50000000000004</v>
      </c>
      <c r="E212">
        <f t="shared" si="366"/>
        <v>200</v>
      </c>
      <c r="F212">
        <f t="shared" si="366"/>
        <v>200</v>
      </c>
      <c r="G212">
        <f t="shared" si="366"/>
        <v>300</v>
      </c>
      <c r="H212">
        <f t="shared" si="366"/>
        <v>277.90000000000003</v>
      </c>
      <c r="I212">
        <f t="shared" si="366"/>
        <v>260.69</v>
      </c>
      <c r="K212" s="2">
        <v>1</v>
      </c>
      <c r="L212" s="13">
        <f>PEM!H212</f>
        <v>0</v>
      </c>
      <c r="M212" s="13">
        <f>PEM!I212</f>
        <v>108.5</v>
      </c>
      <c r="N212" s="13">
        <f>PEM!J212</f>
        <v>200</v>
      </c>
      <c r="O212" s="13">
        <f>PEM!K212</f>
        <v>200</v>
      </c>
      <c r="P212" s="13">
        <f>PEM!L212</f>
        <v>300</v>
      </c>
      <c r="Q212" s="13">
        <f>PEM!M212</f>
        <v>277.90000000000003</v>
      </c>
      <c r="R212" s="13">
        <f>PEM!N212</f>
        <v>260.69</v>
      </c>
      <c r="U212" s="14">
        <f t="shared" si="264"/>
        <v>0</v>
      </c>
      <c r="V212" s="14">
        <f t="shared" si="265"/>
        <v>3.9292685848484786E-16</v>
      </c>
      <c r="W212" s="14">
        <f t="shared" si="266"/>
        <v>0</v>
      </c>
      <c r="X212" s="14">
        <f t="shared" si="267"/>
        <v>0</v>
      </c>
      <c r="Y212" s="14">
        <f t="shared" si="268"/>
        <v>0</v>
      </c>
      <c r="Z212" s="14">
        <f t="shared" si="269"/>
        <v>0</v>
      </c>
      <c r="AA212" s="14">
        <f t="shared" si="270"/>
        <v>0</v>
      </c>
      <c r="AC212" s="2">
        <v>1</v>
      </c>
      <c r="AD212">
        <f>AD186</f>
        <v>1347.0900000000001</v>
      </c>
      <c r="AE212">
        <f>AE186</f>
        <v>18.86</v>
      </c>
      <c r="AG212" s="2">
        <v>1</v>
      </c>
      <c r="AH212" s="4">
        <f>PEM!AQ212</f>
        <v>1347.0900000000001</v>
      </c>
      <c r="AI212" s="6">
        <f>PEM!BV212</f>
        <v>21.194674120367583</v>
      </c>
      <c r="AK212" s="2">
        <v>1</v>
      </c>
      <c r="AL212" s="19">
        <f t="shared" si="340"/>
        <v>0</v>
      </c>
      <c r="AM212" s="19">
        <f t="shared" si="341"/>
        <v>0.11015381067473064</v>
      </c>
      <c r="AO212" s="12" t="s">
        <v>8</v>
      </c>
      <c r="AP212">
        <f>AP186</f>
        <v>614750.07298033114</v>
      </c>
    </row>
    <row r="213" spans="2:42" x14ac:dyDescent="0.25">
      <c r="B213" s="2">
        <v>2</v>
      </c>
      <c r="C213">
        <f t="shared" ref="C213:I213" si="367">C187</f>
        <v>0</v>
      </c>
      <c r="D213">
        <f t="shared" si="367"/>
        <v>155</v>
      </c>
      <c r="E213">
        <f t="shared" si="367"/>
        <v>226.26744186046511</v>
      </c>
      <c r="F213">
        <f t="shared" si="367"/>
        <v>226.26744186046511</v>
      </c>
      <c r="G213">
        <f t="shared" si="367"/>
        <v>300</v>
      </c>
      <c r="H213">
        <f t="shared" si="367"/>
        <v>195.69767441860466</v>
      </c>
      <c r="I213">
        <f t="shared" si="367"/>
        <v>170.26744186046506</v>
      </c>
      <c r="K213" s="2">
        <v>2</v>
      </c>
      <c r="L213" s="13">
        <f>PEM!H213</f>
        <v>0</v>
      </c>
      <c r="M213" s="13">
        <f>PEM!I213</f>
        <v>155</v>
      </c>
      <c r="N213" s="13">
        <f>PEM!J213</f>
        <v>226.26744186046511</v>
      </c>
      <c r="O213" s="13">
        <f>PEM!K213</f>
        <v>226.26744186046511</v>
      </c>
      <c r="P213" s="13">
        <f>PEM!L213</f>
        <v>300</v>
      </c>
      <c r="Q213" s="13">
        <f>PEM!M213</f>
        <v>195.69767441860466</v>
      </c>
      <c r="R213" s="13">
        <f>PEM!N213</f>
        <v>170.26744186046506</v>
      </c>
      <c r="U213" s="14">
        <f t="shared" si="264"/>
        <v>0</v>
      </c>
      <c r="V213" s="14">
        <f t="shared" si="265"/>
        <v>0</v>
      </c>
      <c r="W213" s="14">
        <f t="shared" si="266"/>
        <v>0</v>
      </c>
      <c r="X213" s="14">
        <f t="shared" si="267"/>
        <v>0</v>
      </c>
      <c r="Y213" s="14">
        <f t="shared" si="268"/>
        <v>0</v>
      </c>
      <c r="Z213" s="14">
        <f t="shared" si="269"/>
        <v>0</v>
      </c>
      <c r="AA213" s="14">
        <f t="shared" si="270"/>
        <v>0</v>
      </c>
      <c r="AC213" s="2">
        <v>2</v>
      </c>
      <c r="AD213">
        <f t="shared" ref="AD213:AE213" si="368">AD187</f>
        <v>1273.5</v>
      </c>
      <c r="AE213">
        <f t="shared" si="368"/>
        <v>18.48</v>
      </c>
      <c r="AG213" s="2">
        <v>2</v>
      </c>
      <c r="AH213" s="4">
        <f>PEM!AQ213</f>
        <v>1273.5</v>
      </c>
      <c r="AI213" s="6">
        <f>PEM!BV213</f>
        <v>19.711172385168677</v>
      </c>
      <c r="AK213" s="2">
        <v>2</v>
      </c>
      <c r="AL213" s="19">
        <f t="shared" si="340"/>
        <v>0</v>
      </c>
      <c r="AM213" s="19">
        <f t="shared" si="341"/>
        <v>6.2460637100157999E-2</v>
      </c>
      <c r="AO213" s="12" t="s">
        <v>7</v>
      </c>
      <c r="AP213">
        <f>ABS(AP212-AP211)/AP211</f>
        <v>8.5019578897113368E-2</v>
      </c>
    </row>
    <row r="214" spans="2:42" x14ac:dyDescent="0.25">
      <c r="B214" s="2">
        <v>3</v>
      </c>
      <c r="C214">
        <f t="shared" ref="C214:I214" si="369">C188</f>
        <v>108.50000000000004</v>
      </c>
      <c r="D214">
        <f t="shared" si="369"/>
        <v>151.12142857142862</v>
      </c>
      <c r="E214">
        <f t="shared" si="369"/>
        <v>177.23357142857142</v>
      </c>
      <c r="F214">
        <f t="shared" si="369"/>
        <v>177.23357142857142</v>
      </c>
      <c r="G214">
        <f t="shared" si="369"/>
        <v>300</v>
      </c>
      <c r="H214">
        <f t="shared" si="369"/>
        <v>151.12142857142862</v>
      </c>
      <c r="I214">
        <f t="shared" si="369"/>
        <v>140</v>
      </c>
      <c r="K214" s="2">
        <v>3</v>
      </c>
      <c r="L214" s="13">
        <f>PEM!H214</f>
        <v>108.5</v>
      </c>
      <c r="M214" s="13">
        <f>PEM!I214</f>
        <v>151.12142857142862</v>
      </c>
      <c r="N214" s="13">
        <f>PEM!J214</f>
        <v>177.23357142857142</v>
      </c>
      <c r="O214" s="13">
        <f>PEM!K214</f>
        <v>177.23357142857142</v>
      </c>
      <c r="P214" s="13">
        <f>PEM!L214</f>
        <v>300</v>
      </c>
      <c r="Q214" s="13">
        <f>PEM!M214</f>
        <v>151.12142857142862</v>
      </c>
      <c r="R214" s="13">
        <f>PEM!N214</f>
        <v>140</v>
      </c>
      <c r="U214" s="14">
        <f t="shared" si="264"/>
        <v>3.9292685848484786E-16</v>
      </c>
      <c r="V214" s="14">
        <f t="shared" si="265"/>
        <v>0</v>
      </c>
      <c r="W214" s="14">
        <f t="shared" si="266"/>
        <v>0</v>
      </c>
      <c r="X214" s="14">
        <f t="shared" si="267"/>
        <v>0</v>
      </c>
      <c r="Y214" s="14">
        <f t="shared" si="268"/>
        <v>0</v>
      </c>
      <c r="Z214" s="14">
        <f t="shared" si="269"/>
        <v>0</v>
      </c>
      <c r="AA214" s="14">
        <f t="shared" si="270"/>
        <v>0</v>
      </c>
      <c r="AC214" s="2">
        <v>3</v>
      </c>
      <c r="AD214">
        <f t="shared" ref="AD214:AE214" si="370">AD188</f>
        <v>1205.21</v>
      </c>
      <c r="AE214">
        <f t="shared" si="370"/>
        <v>18.54</v>
      </c>
      <c r="AG214" s="2">
        <v>3</v>
      </c>
      <c r="AH214" s="4">
        <f>PEM!AQ214</f>
        <v>1205.21</v>
      </c>
      <c r="AI214" s="6">
        <f>PEM!BV214</f>
        <v>19.351241258293694</v>
      </c>
      <c r="AK214" s="2">
        <v>3</v>
      </c>
      <c r="AL214" s="19">
        <f t="shared" si="340"/>
        <v>0</v>
      </c>
      <c r="AM214" s="19">
        <f t="shared" si="341"/>
        <v>4.1921923636087537E-2</v>
      </c>
    </row>
    <row r="215" spans="2:42" x14ac:dyDescent="0.25">
      <c r="B215" s="2">
        <v>4</v>
      </c>
      <c r="C215">
        <f t="shared" ref="C215:I215" si="371">C189</f>
        <v>137.15576923076924</v>
      </c>
      <c r="D215">
        <f t="shared" si="371"/>
        <v>137.15576923076924</v>
      </c>
      <c r="E215">
        <f t="shared" si="371"/>
        <v>161.8713461538461</v>
      </c>
      <c r="F215">
        <f t="shared" si="371"/>
        <v>161.8713461538461</v>
      </c>
      <c r="G215">
        <f t="shared" si="371"/>
        <v>300</v>
      </c>
      <c r="H215">
        <f t="shared" si="371"/>
        <v>137.15576923076924</v>
      </c>
      <c r="I215">
        <f t="shared" si="371"/>
        <v>140</v>
      </c>
      <c r="K215" s="2">
        <v>4</v>
      </c>
      <c r="L215" s="13">
        <f>PEM!H215</f>
        <v>137.15576923076924</v>
      </c>
      <c r="M215" s="13">
        <f>PEM!I215</f>
        <v>137.15576923076924</v>
      </c>
      <c r="N215" s="13">
        <f>PEM!J215</f>
        <v>161.8713461538461</v>
      </c>
      <c r="O215" s="13">
        <f>PEM!K215</f>
        <v>161.8713461538461</v>
      </c>
      <c r="P215" s="13">
        <f>PEM!L215</f>
        <v>300</v>
      </c>
      <c r="Q215" s="13">
        <f>PEM!M215</f>
        <v>137.15576923076924</v>
      </c>
      <c r="R215" s="13">
        <f>PEM!N215</f>
        <v>140</v>
      </c>
      <c r="U215" s="14">
        <f t="shared" si="264"/>
        <v>0</v>
      </c>
      <c r="V215" s="14">
        <f t="shared" si="265"/>
        <v>0</v>
      </c>
      <c r="W215" s="14">
        <f t="shared" si="266"/>
        <v>0</v>
      </c>
      <c r="X215" s="14">
        <f t="shared" si="267"/>
        <v>0</v>
      </c>
      <c r="Y215" s="14">
        <f t="shared" si="268"/>
        <v>0</v>
      </c>
      <c r="Z215" s="14">
        <f t="shared" si="269"/>
        <v>0</v>
      </c>
      <c r="AA215" s="14">
        <f t="shared" si="270"/>
        <v>0</v>
      </c>
      <c r="AC215" s="2">
        <v>4</v>
      </c>
      <c r="AD215">
        <f t="shared" ref="AD215:AE215" si="372">AD189</f>
        <v>1175.21</v>
      </c>
      <c r="AE215">
        <f t="shared" si="372"/>
        <v>18.43</v>
      </c>
      <c r="AG215" s="2">
        <v>4</v>
      </c>
      <c r="AH215" s="4">
        <f>PEM!AQ215</f>
        <v>1175.21</v>
      </c>
      <c r="AI215" s="6">
        <f>PEM!BV215</f>
        <v>19.528442025861931</v>
      </c>
      <c r="AK215" s="2">
        <v>4</v>
      </c>
      <c r="AL215" s="19">
        <f t="shared" si="340"/>
        <v>0</v>
      </c>
      <c r="AM215" s="19">
        <f t="shared" si="341"/>
        <v>5.6248318447894692E-2</v>
      </c>
    </row>
    <row r="216" spans="2:42" x14ac:dyDescent="0.25">
      <c r="B216" s="2">
        <v>5</v>
      </c>
      <c r="C216">
        <f t="shared" ref="C216:I216" si="373">C190</f>
        <v>138.93269230769229</v>
      </c>
      <c r="D216">
        <f t="shared" si="373"/>
        <v>138.93269230769229</v>
      </c>
      <c r="E216">
        <f t="shared" si="373"/>
        <v>163.82596153846154</v>
      </c>
      <c r="F216">
        <f t="shared" si="373"/>
        <v>163.82596153846154</v>
      </c>
      <c r="G216">
        <f t="shared" si="373"/>
        <v>300</v>
      </c>
      <c r="H216">
        <f t="shared" si="373"/>
        <v>138.93269230769229</v>
      </c>
      <c r="I216">
        <f t="shared" si="373"/>
        <v>140</v>
      </c>
      <c r="K216" s="2">
        <v>5</v>
      </c>
      <c r="L216" s="13">
        <f>PEM!H216</f>
        <v>138.93269230769229</v>
      </c>
      <c r="M216" s="13">
        <f>PEM!I216</f>
        <v>138.93269230769229</v>
      </c>
      <c r="N216" s="13">
        <f>PEM!J216</f>
        <v>163.82596153846154</v>
      </c>
      <c r="O216" s="13">
        <f>PEM!K216</f>
        <v>163.82596153846154</v>
      </c>
      <c r="P216" s="13">
        <f>PEM!L216</f>
        <v>300</v>
      </c>
      <c r="Q216" s="13">
        <f>PEM!M216</f>
        <v>138.93269230769229</v>
      </c>
      <c r="R216" s="13">
        <f>PEM!N216</f>
        <v>140</v>
      </c>
      <c r="U216" s="14">
        <f t="shared" si="264"/>
        <v>0</v>
      </c>
      <c r="V216" s="14">
        <f t="shared" si="265"/>
        <v>0</v>
      </c>
      <c r="W216" s="14">
        <f t="shared" si="266"/>
        <v>0</v>
      </c>
      <c r="X216" s="14">
        <f t="shared" si="267"/>
        <v>0</v>
      </c>
      <c r="Y216" s="14">
        <f t="shared" si="268"/>
        <v>0</v>
      </c>
      <c r="Z216" s="14">
        <f t="shared" si="269"/>
        <v>0</v>
      </c>
      <c r="AA216" s="14">
        <f t="shared" si="270"/>
        <v>0</v>
      </c>
      <c r="AC216" s="2">
        <v>5</v>
      </c>
      <c r="AD216">
        <f t="shared" ref="AD216:AE216" si="374">AD190</f>
        <v>1184.45</v>
      </c>
      <c r="AE216">
        <f t="shared" si="374"/>
        <v>18.690000000000001</v>
      </c>
      <c r="AG216" s="2">
        <v>5</v>
      </c>
      <c r="AH216" s="4">
        <f>PEM!AQ216</f>
        <v>1184.45</v>
      </c>
      <c r="AI216" s="6">
        <f>PEM!BV216</f>
        <v>18.361359422377344</v>
      </c>
      <c r="AK216" s="2">
        <v>5</v>
      </c>
      <c r="AL216" s="19">
        <f t="shared" si="340"/>
        <v>0</v>
      </c>
      <c r="AM216" s="19">
        <f t="shared" si="341"/>
        <v>1.7898488345156876E-2</v>
      </c>
    </row>
    <row r="217" spans="2:42" x14ac:dyDescent="0.25">
      <c r="B217" s="2">
        <v>6</v>
      </c>
      <c r="C217">
        <f t="shared" ref="C217:I217" si="375">C191</f>
        <v>155</v>
      </c>
      <c r="D217">
        <f t="shared" si="375"/>
        <v>155</v>
      </c>
      <c r="E217">
        <f t="shared" si="375"/>
        <v>227.17302325581394</v>
      </c>
      <c r="F217">
        <f t="shared" si="375"/>
        <v>227.17302325581394</v>
      </c>
      <c r="G217">
        <f t="shared" si="375"/>
        <v>300</v>
      </c>
      <c r="H217">
        <f t="shared" si="375"/>
        <v>196.52093023255821</v>
      </c>
      <c r="I217">
        <f t="shared" si="375"/>
        <v>171.17302325581392</v>
      </c>
      <c r="K217" s="2">
        <v>6</v>
      </c>
      <c r="L217" s="13">
        <f>PEM!H217</f>
        <v>155</v>
      </c>
      <c r="M217" s="13">
        <f>PEM!I217</f>
        <v>155</v>
      </c>
      <c r="N217" s="13">
        <f>PEM!J217</f>
        <v>227.17302325581394</v>
      </c>
      <c r="O217" s="13">
        <f>PEM!K217</f>
        <v>227.17302325581394</v>
      </c>
      <c r="P217" s="13">
        <f>PEM!L217</f>
        <v>300</v>
      </c>
      <c r="Q217" s="13">
        <f>PEM!M217</f>
        <v>196.52093023255821</v>
      </c>
      <c r="R217" s="13">
        <f>PEM!N217</f>
        <v>171.17302325581392</v>
      </c>
      <c r="U217" s="14">
        <f t="shared" si="264"/>
        <v>0</v>
      </c>
      <c r="V217" s="14">
        <f t="shared" si="265"/>
        <v>0</v>
      </c>
      <c r="W217" s="14">
        <f t="shared" si="266"/>
        <v>0</v>
      </c>
      <c r="X217" s="14">
        <f t="shared" si="267"/>
        <v>0</v>
      </c>
      <c r="Y217" s="14">
        <f t="shared" si="268"/>
        <v>0</v>
      </c>
      <c r="Z217" s="14">
        <f t="shared" si="269"/>
        <v>0</v>
      </c>
      <c r="AA217" s="14">
        <f t="shared" si="270"/>
        <v>0</v>
      </c>
      <c r="AC217" s="2">
        <v>6</v>
      </c>
      <c r="AD217">
        <f t="shared" ref="AD217:AE217" si="376">AD191</f>
        <v>1432.04</v>
      </c>
      <c r="AE217">
        <f t="shared" si="376"/>
        <v>16.190000000000001</v>
      </c>
      <c r="AG217" s="2">
        <v>6</v>
      </c>
      <c r="AH217" s="4">
        <f>PEM!AQ217</f>
        <v>1432.04</v>
      </c>
      <c r="AI217" s="6">
        <f>PEM!BV217</f>
        <v>16.136573309382687</v>
      </c>
      <c r="AK217" s="2">
        <v>6</v>
      </c>
      <c r="AL217" s="19">
        <f t="shared" si="340"/>
        <v>0</v>
      </c>
      <c r="AM217" s="19">
        <f t="shared" si="341"/>
        <v>3.3109068197427777E-3</v>
      </c>
    </row>
    <row r="218" spans="2:42" x14ac:dyDescent="0.25">
      <c r="B218" s="2">
        <v>7</v>
      </c>
      <c r="C218">
        <f t="shared" ref="C218:I218" si="377">C192</f>
        <v>155</v>
      </c>
      <c r="D218">
        <f t="shared" si="377"/>
        <v>155</v>
      </c>
      <c r="E218">
        <f t="shared" si="377"/>
        <v>259.25465116279082</v>
      </c>
      <c r="F218">
        <f t="shared" si="377"/>
        <v>259.25465116279082</v>
      </c>
      <c r="G218">
        <f t="shared" si="377"/>
        <v>300</v>
      </c>
      <c r="H218">
        <f t="shared" si="377"/>
        <v>225.68604651162806</v>
      </c>
      <c r="I218">
        <f t="shared" si="377"/>
        <v>203.25465116279076</v>
      </c>
      <c r="K218" s="2">
        <v>7</v>
      </c>
      <c r="L218" s="13">
        <f>PEM!H218</f>
        <v>155</v>
      </c>
      <c r="M218" s="13">
        <f>PEM!I218</f>
        <v>155</v>
      </c>
      <c r="N218" s="13">
        <f>PEM!J218</f>
        <v>259.25465116279082</v>
      </c>
      <c r="O218" s="13">
        <f>PEM!K218</f>
        <v>259.25465116279082</v>
      </c>
      <c r="P218" s="13">
        <f>PEM!L218</f>
        <v>300</v>
      </c>
      <c r="Q218" s="13">
        <f>PEM!M218</f>
        <v>225.68604651162806</v>
      </c>
      <c r="R218" s="13">
        <f>PEM!N218</f>
        <v>203.25465116279076</v>
      </c>
      <c r="U218" s="14">
        <f t="shared" si="264"/>
        <v>0</v>
      </c>
      <c r="V218" s="14">
        <f t="shared" si="265"/>
        <v>0</v>
      </c>
      <c r="W218" s="14">
        <f t="shared" si="266"/>
        <v>0</v>
      </c>
      <c r="X218" s="14">
        <f t="shared" si="267"/>
        <v>0</v>
      </c>
      <c r="Y218" s="14">
        <f t="shared" si="268"/>
        <v>0</v>
      </c>
      <c r="Z218" s="14">
        <f t="shared" si="269"/>
        <v>0</v>
      </c>
      <c r="AA218" s="14">
        <f t="shared" si="270"/>
        <v>0</v>
      </c>
      <c r="AC218" s="2">
        <v>7</v>
      </c>
      <c r="AD218">
        <f t="shared" ref="AD218:AE218" si="378">AD192</f>
        <v>1557.4500000000007</v>
      </c>
      <c r="AE218">
        <f t="shared" si="378"/>
        <v>18.559999999999999</v>
      </c>
      <c r="AG218" s="2">
        <v>7</v>
      </c>
      <c r="AH218" s="4">
        <f>PEM!AQ218</f>
        <v>1557.4500000000007</v>
      </c>
      <c r="AI218" s="6">
        <f>PEM!BV218</f>
        <v>18.279711688801019</v>
      </c>
      <c r="AK218" s="2">
        <v>7</v>
      </c>
      <c r="AL218" s="19">
        <f t="shared" si="340"/>
        <v>0</v>
      </c>
      <c r="AM218" s="19">
        <f t="shared" si="341"/>
        <v>1.5333300435514929E-2</v>
      </c>
    </row>
    <row r="219" spans="2:42" x14ac:dyDescent="0.25">
      <c r="B219" s="2">
        <v>8</v>
      </c>
      <c r="C219">
        <f t="shared" ref="C219:I219" si="379">C193</f>
        <v>155</v>
      </c>
      <c r="D219">
        <f t="shared" si="379"/>
        <v>155</v>
      </c>
      <c r="E219">
        <f t="shared" si="379"/>
        <v>336.3927906976744</v>
      </c>
      <c r="F219">
        <f t="shared" si="379"/>
        <v>336.3927906976744</v>
      </c>
      <c r="G219">
        <f t="shared" si="379"/>
        <v>300</v>
      </c>
      <c r="H219">
        <f t="shared" si="379"/>
        <v>295.81162790697675</v>
      </c>
      <c r="I219">
        <f t="shared" si="379"/>
        <v>280.39279069767434</v>
      </c>
      <c r="K219" s="2">
        <v>8</v>
      </c>
      <c r="L219" s="13">
        <f>PEM!H219</f>
        <v>155</v>
      </c>
      <c r="M219" s="13">
        <f>PEM!I219</f>
        <v>155</v>
      </c>
      <c r="N219" s="13">
        <f>PEM!J219</f>
        <v>336.3927906976744</v>
      </c>
      <c r="O219" s="13">
        <f>PEM!K219</f>
        <v>336.3927906976744</v>
      </c>
      <c r="P219" s="13">
        <f>PEM!L219</f>
        <v>300</v>
      </c>
      <c r="Q219" s="13">
        <f>PEM!M219</f>
        <v>295.81162790697675</v>
      </c>
      <c r="R219" s="13">
        <f>PEM!N219</f>
        <v>280.39279069767434</v>
      </c>
      <c r="U219" s="14">
        <f t="shared" si="264"/>
        <v>0</v>
      </c>
      <c r="V219" s="14">
        <f t="shared" si="265"/>
        <v>0</v>
      </c>
      <c r="W219" s="14">
        <f t="shared" si="266"/>
        <v>0</v>
      </c>
      <c r="X219" s="14">
        <f t="shared" si="267"/>
        <v>0</v>
      </c>
      <c r="Y219" s="14">
        <f t="shared" si="268"/>
        <v>0</v>
      </c>
      <c r="Z219" s="14">
        <f t="shared" si="269"/>
        <v>0</v>
      </c>
      <c r="AA219" s="14">
        <f t="shared" si="270"/>
        <v>0</v>
      </c>
      <c r="AC219" s="2">
        <v>8</v>
      </c>
      <c r="AD219">
        <f t="shared" ref="AD219:AE219" si="380">AD193</f>
        <v>1858.99</v>
      </c>
      <c r="AE219">
        <f t="shared" si="380"/>
        <v>18.43</v>
      </c>
      <c r="AG219" s="2">
        <v>8</v>
      </c>
      <c r="AH219" s="4">
        <f>PEM!AQ219</f>
        <v>1858.99</v>
      </c>
      <c r="AI219" s="6">
        <f>PEM!BV219</f>
        <v>17.013384447588095</v>
      </c>
      <c r="AK219" s="2">
        <v>8</v>
      </c>
      <c r="AL219" s="19">
        <f t="shared" si="340"/>
        <v>0</v>
      </c>
      <c r="AM219" s="19">
        <f t="shared" si="341"/>
        <v>8.3264770556144785E-2</v>
      </c>
    </row>
    <row r="220" spans="2:42" x14ac:dyDescent="0.25">
      <c r="B220" s="2">
        <v>9</v>
      </c>
      <c r="C220">
        <f t="shared" ref="C220:I220" si="381">C194</f>
        <v>155</v>
      </c>
      <c r="D220">
        <f t="shared" si="381"/>
        <v>155</v>
      </c>
      <c r="E220">
        <f t="shared" si="381"/>
        <v>400</v>
      </c>
      <c r="F220">
        <f t="shared" si="381"/>
        <v>400</v>
      </c>
      <c r="G220">
        <f t="shared" si="381"/>
        <v>300</v>
      </c>
      <c r="H220">
        <f t="shared" si="381"/>
        <v>310.00000000000097</v>
      </c>
      <c r="I220">
        <f t="shared" si="381"/>
        <v>350</v>
      </c>
      <c r="K220" s="2">
        <v>9</v>
      </c>
      <c r="L220" s="13">
        <f>PEM!H220</f>
        <v>155</v>
      </c>
      <c r="M220" s="13">
        <f>PEM!I220</f>
        <v>155</v>
      </c>
      <c r="N220" s="13">
        <f>PEM!J220</f>
        <v>400</v>
      </c>
      <c r="O220" s="13">
        <f>PEM!K220</f>
        <v>400</v>
      </c>
      <c r="P220" s="13">
        <f>PEM!L220</f>
        <v>300</v>
      </c>
      <c r="Q220" s="13">
        <f>PEM!M220</f>
        <v>310</v>
      </c>
      <c r="R220" s="13">
        <f>PEM!N220</f>
        <v>350</v>
      </c>
      <c r="U220" s="14">
        <f t="shared" si="264"/>
        <v>0</v>
      </c>
      <c r="V220" s="14">
        <f t="shared" si="265"/>
        <v>0</v>
      </c>
      <c r="W220" s="14">
        <f t="shared" si="266"/>
        <v>0</v>
      </c>
      <c r="X220" s="14">
        <f t="shared" si="267"/>
        <v>0</v>
      </c>
      <c r="Y220" s="14">
        <f t="shared" si="268"/>
        <v>0</v>
      </c>
      <c r="Z220" s="14">
        <f t="shared" si="269"/>
        <v>3.1172197439797846E-15</v>
      </c>
      <c r="AA220" s="14">
        <f t="shared" si="270"/>
        <v>0</v>
      </c>
      <c r="AC220" s="2">
        <v>9</v>
      </c>
      <c r="AD220">
        <f t="shared" ref="AD220:AE220" si="382">AD194</f>
        <v>2070.0000000000009</v>
      </c>
      <c r="AE220">
        <f t="shared" si="382"/>
        <v>18.29</v>
      </c>
      <c r="AG220" s="2">
        <v>9</v>
      </c>
      <c r="AH220" s="4">
        <f>PEM!AQ220</f>
        <v>2070</v>
      </c>
      <c r="AI220" s="6">
        <f>PEM!BV220</f>
        <v>17.786777395572024</v>
      </c>
      <c r="AK220" s="2">
        <v>9</v>
      </c>
      <c r="AL220" s="19">
        <f t="shared" si="340"/>
        <v>4.3936942114634213E-16</v>
      </c>
      <c r="AM220" s="19">
        <f t="shared" si="341"/>
        <v>2.8291949307987143E-2</v>
      </c>
    </row>
    <row r="221" spans="2:42" x14ac:dyDescent="0.25">
      <c r="B221" s="2">
        <v>10</v>
      </c>
      <c r="C221">
        <f t="shared" ref="C221:I221" si="383">C195</f>
        <v>155</v>
      </c>
      <c r="D221">
        <f t="shared" si="383"/>
        <v>155</v>
      </c>
      <c r="E221">
        <f t="shared" si="383"/>
        <v>399.99999999999983</v>
      </c>
      <c r="F221">
        <f t="shared" si="383"/>
        <v>399.99999999999983</v>
      </c>
      <c r="G221">
        <f t="shared" si="383"/>
        <v>300</v>
      </c>
      <c r="H221">
        <f t="shared" si="383"/>
        <v>310</v>
      </c>
      <c r="I221">
        <f t="shared" si="383"/>
        <v>346.29999999999978</v>
      </c>
      <c r="K221" s="2">
        <v>10</v>
      </c>
      <c r="L221" s="13">
        <f>PEM!H221</f>
        <v>155</v>
      </c>
      <c r="M221" s="13">
        <f>PEM!I221</f>
        <v>155</v>
      </c>
      <c r="N221" s="13">
        <f>PEM!J221</f>
        <v>400</v>
      </c>
      <c r="O221" s="13">
        <f>PEM!K221</f>
        <v>400</v>
      </c>
      <c r="P221" s="13">
        <f>PEM!L221</f>
        <v>300</v>
      </c>
      <c r="Q221" s="13">
        <f>PEM!M221</f>
        <v>310</v>
      </c>
      <c r="R221" s="13">
        <f>PEM!N221</f>
        <v>346.29999999999978</v>
      </c>
      <c r="U221" s="14">
        <f t="shared" si="264"/>
        <v>0</v>
      </c>
      <c r="V221" s="14">
        <f t="shared" si="265"/>
        <v>0</v>
      </c>
      <c r="W221" s="14">
        <f t="shared" si="266"/>
        <v>4.2632564145606029E-16</v>
      </c>
      <c r="X221" s="14">
        <f t="shared" si="267"/>
        <v>4.2632564145606029E-16</v>
      </c>
      <c r="Y221" s="14">
        <f t="shared" si="268"/>
        <v>0</v>
      </c>
      <c r="Z221" s="14">
        <f t="shared" si="269"/>
        <v>0</v>
      </c>
      <c r="AA221" s="14">
        <f t="shared" si="270"/>
        <v>0</v>
      </c>
      <c r="AC221" s="2">
        <v>10</v>
      </c>
      <c r="AD221">
        <f t="shared" ref="AD221:AE221" si="384">AD195</f>
        <v>2066.2999999999993</v>
      </c>
      <c r="AE221">
        <f t="shared" si="384"/>
        <v>18.649999999999999</v>
      </c>
      <c r="AG221" s="2">
        <v>10</v>
      </c>
      <c r="AH221" s="4">
        <f>PEM!AQ221</f>
        <v>2066.2999999999997</v>
      </c>
      <c r="AI221" s="6">
        <f>PEM!BV221</f>
        <v>18.212821183514205</v>
      </c>
      <c r="AK221" s="2">
        <v>10</v>
      </c>
      <c r="AL221" s="19">
        <f t="shared" si="340"/>
        <v>2.2007808686370042E-16</v>
      </c>
      <c r="AM221" s="19">
        <f t="shared" si="341"/>
        <v>2.4003904287025965E-2</v>
      </c>
    </row>
    <row r="222" spans="2:42" x14ac:dyDescent="0.25">
      <c r="B222" s="2">
        <v>11</v>
      </c>
      <c r="C222">
        <f t="shared" ref="C222:I222" si="385">C196</f>
        <v>155</v>
      </c>
      <c r="D222">
        <f t="shared" si="385"/>
        <v>155</v>
      </c>
      <c r="E222">
        <f t="shared" si="385"/>
        <v>385.73666666666685</v>
      </c>
      <c r="F222">
        <f t="shared" si="385"/>
        <v>385.73666666666668</v>
      </c>
      <c r="G222">
        <f t="shared" si="385"/>
        <v>300</v>
      </c>
      <c r="H222">
        <f t="shared" si="385"/>
        <v>310</v>
      </c>
      <c r="I222">
        <f t="shared" si="385"/>
        <v>329.73666666666662</v>
      </c>
      <c r="K222" s="2">
        <v>11</v>
      </c>
      <c r="L222" s="13">
        <f>PEM!H222</f>
        <v>155</v>
      </c>
      <c r="M222" s="13">
        <f>PEM!I222</f>
        <v>155</v>
      </c>
      <c r="N222" s="13">
        <f>PEM!J222</f>
        <v>385.73666666666685</v>
      </c>
      <c r="O222" s="13">
        <f>PEM!K222</f>
        <v>385.73666666666668</v>
      </c>
      <c r="P222" s="13">
        <f>PEM!L222</f>
        <v>300</v>
      </c>
      <c r="Q222" s="13">
        <f>PEM!M222</f>
        <v>310</v>
      </c>
      <c r="R222" s="13">
        <f>PEM!N222</f>
        <v>329.73666666666662</v>
      </c>
      <c r="U222" s="14">
        <f t="shared" si="264"/>
        <v>0</v>
      </c>
      <c r="V222" s="14">
        <f t="shared" si="265"/>
        <v>0</v>
      </c>
      <c r="W222" s="14">
        <f t="shared" si="266"/>
        <v>0</v>
      </c>
      <c r="X222" s="14">
        <f t="shared" si="267"/>
        <v>0</v>
      </c>
      <c r="Y222" s="14">
        <f t="shared" si="268"/>
        <v>0</v>
      </c>
      <c r="Z222" s="14">
        <f t="shared" si="269"/>
        <v>0</v>
      </c>
      <c r="AA222" s="14">
        <f t="shared" si="270"/>
        <v>0</v>
      </c>
      <c r="AC222" s="2">
        <v>11</v>
      </c>
      <c r="AD222">
        <f t="shared" ref="AD222:AE222" si="386">AD196</f>
        <v>2021.2100000000003</v>
      </c>
      <c r="AE222">
        <f t="shared" si="386"/>
        <v>18.739999999999998</v>
      </c>
      <c r="AG222" s="2">
        <v>11</v>
      </c>
      <c r="AH222" s="4">
        <f>PEM!AQ222</f>
        <v>2021.2100000000003</v>
      </c>
      <c r="AI222" s="6">
        <f>PEM!BV222</f>
        <v>18.3343045888729</v>
      </c>
      <c r="AK222" s="2">
        <v>11</v>
      </c>
      <c r="AL222" s="19">
        <f t="shared" si="340"/>
        <v>0</v>
      </c>
      <c r="AM222" s="19">
        <f t="shared" si="341"/>
        <v>2.2127668336726285E-2</v>
      </c>
    </row>
    <row r="223" spans="2:42" x14ac:dyDescent="0.25">
      <c r="B223" s="2">
        <v>12</v>
      </c>
      <c r="C223">
        <f t="shared" ref="C223:I223" si="387">C197</f>
        <v>155</v>
      </c>
      <c r="D223">
        <f t="shared" si="387"/>
        <v>155</v>
      </c>
      <c r="E223">
        <f t="shared" si="387"/>
        <v>400</v>
      </c>
      <c r="F223">
        <f t="shared" si="387"/>
        <v>400</v>
      </c>
      <c r="G223">
        <f t="shared" si="387"/>
        <v>300</v>
      </c>
      <c r="H223">
        <f t="shared" si="387"/>
        <v>310.00000000000114</v>
      </c>
      <c r="I223">
        <f t="shared" si="387"/>
        <v>350</v>
      </c>
      <c r="K223" s="2">
        <v>12</v>
      </c>
      <c r="L223" s="13">
        <f>PEM!H223</f>
        <v>155</v>
      </c>
      <c r="M223" s="13">
        <f>PEM!I223</f>
        <v>155</v>
      </c>
      <c r="N223" s="13">
        <f>PEM!J223</f>
        <v>400</v>
      </c>
      <c r="O223" s="13">
        <f>PEM!K223</f>
        <v>400</v>
      </c>
      <c r="P223" s="13">
        <f>PEM!L223</f>
        <v>300</v>
      </c>
      <c r="Q223" s="13">
        <f>PEM!M223</f>
        <v>310</v>
      </c>
      <c r="R223" s="13">
        <f>PEM!N223</f>
        <v>350</v>
      </c>
      <c r="U223" s="14">
        <f t="shared" si="264"/>
        <v>0</v>
      </c>
      <c r="V223" s="14">
        <f t="shared" si="265"/>
        <v>0</v>
      </c>
      <c r="W223" s="14">
        <f t="shared" si="266"/>
        <v>0</v>
      </c>
      <c r="X223" s="14">
        <f t="shared" si="267"/>
        <v>0</v>
      </c>
      <c r="Y223" s="14">
        <f t="shared" si="268"/>
        <v>0</v>
      </c>
      <c r="Z223" s="14">
        <f t="shared" si="269"/>
        <v>3.6673173458585681E-15</v>
      </c>
      <c r="AA223" s="14">
        <f t="shared" si="270"/>
        <v>0</v>
      </c>
      <c r="AC223" s="2">
        <v>12</v>
      </c>
      <c r="AD223">
        <f t="shared" ref="AD223:AE223" si="388">AD197</f>
        <v>2070.0000000000009</v>
      </c>
      <c r="AE223">
        <f t="shared" si="388"/>
        <v>18.59</v>
      </c>
      <c r="AG223" s="2">
        <v>12</v>
      </c>
      <c r="AH223" s="4">
        <f>PEM!AQ223</f>
        <v>2070</v>
      </c>
      <c r="AI223" s="6">
        <f>PEM!BV223</f>
        <v>18.485856902680375</v>
      </c>
      <c r="AK223" s="2">
        <v>12</v>
      </c>
      <c r="AL223" s="19">
        <f t="shared" si="340"/>
        <v>4.3936942114634213E-16</v>
      </c>
      <c r="AM223" s="19">
        <f t="shared" si="341"/>
        <v>5.6336635011236388E-3</v>
      </c>
    </row>
    <row r="224" spans="2:42" x14ac:dyDescent="0.25">
      <c r="B224" s="2">
        <v>13</v>
      </c>
      <c r="C224">
        <f t="shared" ref="C224:I224" si="389">C198</f>
        <v>155</v>
      </c>
      <c r="D224">
        <f t="shared" si="389"/>
        <v>155</v>
      </c>
      <c r="E224">
        <f t="shared" si="389"/>
        <v>400</v>
      </c>
      <c r="F224">
        <f t="shared" si="389"/>
        <v>400</v>
      </c>
      <c r="G224">
        <f t="shared" si="389"/>
        <v>300</v>
      </c>
      <c r="H224">
        <f t="shared" si="389"/>
        <v>310</v>
      </c>
      <c r="I224">
        <f t="shared" si="389"/>
        <v>350</v>
      </c>
      <c r="K224" s="2">
        <v>13</v>
      </c>
      <c r="L224" s="13">
        <f>PEM!H224</f>
        <v>155</v>
      </c>
      <c r="M224" s="13">
        <f>PEM!I224</f>
        <v>155</v>
      </c>
      <c r="N224" s="13">
        <f>PEM!J224</f>
        <v>400</v>
      </c>
      <c r="O224" s="13">
        <f>PEM!K224</f>
        <v>400</v>
      </c>
      <c r="P224" s="13">
        <f>PEM!L224</f>
        <v>300</v>
      </c>
      <c r="Q224" s="13">
        <f>PEM!M224</f>
        <v>310</v>
      </c>
      <c r="R224" s="13">
        <f>PEM!N224</f>
        <v>350</v>
      </c>
      <c r="U224" s="14">
        <f t="shared" ref="U224:U287" si="390">IF(AND(L224=0,C224=0),0,ABS(C224-L224)/C224)</f>
        <v>0</v>
      </c>
      <c r="V224" s="14">
        <f t="shared" ref="V224:V287" si="391">IF(AND(M224=0,D224=0),0,ABS(D224-M224)/D224)</f>
        <v>0</v>
      </c>
      <c r="W224" s="14">
        <f t="shared" ref="W224:W287" si="392">IF(AND(N224=0,E224=0),0,ABS(E224-N224)/E224)</f>
        <v>0</v>
      </c>
      <c r="X224" s="14">
        <f t="shared" ref="X224:X287" si="393">IF(AND(O224=0,F224=0),0,ABS(F224-O224)/F224)</f>
        <v>0</v>
      </c>
      <c r="Y224" s="14">
        <f t="shared" ref="Y224:Y287" si="394">IF(AND(P224=0,G224=0),0,ABS(G224-P224)/G224)</f>
        <v>0</v>
      </c>
      <c r="Z224" s="14">
        <f t="shared" ref="Z224:Z287" si="395">IF(AND(Q224=0,H224=0),0,ABS(H224-Q224)/H224)</f>
        <v>0</v>
      </c>
      <c r="AA224" s="14">
        <f t="shared" ref="AA224:AA287" si="396">IF(AND(R224=0,I224=0),0,ABS(I224-R224)/I224)</f>
        <v>0</v>
      </c>
      <c r="AC224" s="2">
        <v>13</v>
      </c>
      <c r="AD224">
        <f t="shared" ref="AD224:AE224" si="397">AD198</f>
        <v>2070</v>
      </c>
      <c r="AE224">
        <f t="shared" si="397"/>
        <v>18.27</v>
      </c>
      <c r="AG224" s="2">
        <v>13</v>
      </c>
      <c r="AH224" s="4">
        <f>PEM!AQ224</f>
        <v>2070</v>
      </c>
      <c r="AI224" s="6">
        <f>PEM!BV224</f>
        <v>17.650164662644745</v>
      </c>
      <c r="AK224" s="2">
        <v>13</v>
      </c>
      <c r="AL224" s="19">
        <f t="shared" si="340"/>
        <v>0</v>
      </c>
      <c r="AM224" s="19">
        <f t="shared" si="341"/>
        <v>3.5117821799537666E-2</v>
      </c>
    </row>
    <row r="225" spans="2:42" x14ac:dyDescent="0.25">
      <c r="B225" s="2">
        <v>14</v>
      </c>
      <c r="C225">
        <f t="shared" ref="C225:I225" si="398">C199</f>
        <v>155</v>
      </c>
      <c r="D225">
        <f t="shared" si="398"/>
        <v>155</v>
      </c>
      <c r="E225">
        <f t="shared" si="398"/>
        <v>385.64000000000004</v>
      </c>
      <c r="F225">
        <f t="shared" si="398"/>
        <v>385.64000000000004</v>
      </c>
      <c r="G225">
        <f t="shared" si="398"/>
        <v>300</v>
      </c>
      <c r="H225">
        <f t="shared" si="398"/>
        <v>310</v>
      </c>
      <c r="I225">
        <f t="shared" si="398"/>
        <v>329.64000000000004</v>
      </c>
      <c r="K225" s="2">
        <v>14</v>
      </c>
      <c r="L225" s="13">
        <f>PEM!H225</f>
        <v>155</v>
      </c>
      <c r="M225" s="13">
        <f>PEM!I225</f>
        <v>155</v>
      </c>
      <c r="N225" s="13">
        <f>PEM!J225</f>
        <v>385.64000000000004</v>
      </c>
      <c r="O225" s="13">
        <f>PEM!K225</f>
        <v>385.64000000000004</v>
      </c>
      <c r="P225" s="13">
        <f>PEM!L225</f>
        <v>300</v>
      </c>
      <c r="Q225" s="13">
        <f>PEM!M225</f>
        <v>310</v>
      </c>
      <c r="R225" s="13">
        <f>PEM!N225</f>
        <v>329.64000000000004</v>
      </c>
      <c r="U225" s="14">
        <f t="shared" si="390"/>
        <v>0</v>
      </c>
      <c r="V225" s="14">
        <f t="shared" si="391"/>
        <v>0</v>
      </c>
      <c r="W225" s="14">
        <f t="shared" si="392"/>
        <v>0</v>
      </c>
      <c r="X225" s="14">
        <f t="shared" si="393"/>
        <v>0</v>
      </c>
      <c r="Y225" s="14">
        <f t="shared" si="394"/>
        <v>0</v>
      </c>
      <c r="Z225" s="14">
        <f t="shared" si="395"/>
        <v>0</v>
      </c>
      <c r="AA225" s="14">
        <f t="shared" si="396"/>
        <v>0</v>
      </c>
      <c r="AC225" s="2">
        <v>14</v>
      </c>
      <c r="AD225">
        <f t="shared" ref="AD225:AE225" si="399">AD199</f>
        <v>2020.9200000000003</v>
      </c>
      <c r="AE225">
        <f t="shared" si="399"/>
        <v>18.62</v>
      </c>
      <c r="AG225" s="2">
        <v>14</v>
      </c>
      <c r="AH225" s="4">
        <f>PEM!AQ225</f>
        <v>2020.9200000000003</v>
      </c>
      <c r="AI225" s="6">
        <f>PEM!BV225</f>
        <v>18.074530621492602</v>
      </c>
      <c r="AK225" s="2">
        <v>14</v>
      </c>
      <c r="AL225" s="19">
        <f t="shared" si="340"/>
        <v>0</v>
      </c>
      <c r="AM225" s="19">
        <f t="shared" si="341"/>
        <v>3.0178895924344255E-2</v>
      </c>
    </row>
    <row r="226" spans="2:42" x14ac:dyDescent="0.25">
      <c r="B226" s="2">
        <v>15</v>
      </c>
      <c r="C226">
        <f t="shared" ref="C226:I226" si="400">C200</f>
        <v>155</v>
      </c>
      <c r="D226">
        <f t="shared" si="400"/>
        <v>155</v>
      </c>
      <c r="E226">
        <f t="shared" si="400"/>
        <v>365.34333333333319</v>
      </c>
      <c r="F226">
        <f t="shared" si="400"/>
        <v>365.34333333333319</v>
      </c>
      <c r="G226">
        <f t="shared" si="400"/>
        <v>300</v>
      </c>
      <c r="H226">
        <f t="shared" si="400"/>
        <v>310</v>
      </c>
      <c r="I226">
        <f t="shared" si="400"/>
        <v>309.34333333333313</v>
      </c>
      <c r="K226" s="2">
        <v>15</v>
      </c>
      <c r="L226" s="13">
        <f>PEM!H226</f>
        <v>155</v>
      </c>
      <c r="M226" s="13">
        <f>PEM!I226</f>
        <v>155</v>
      </c>
      <c r="N226" s="13">
        <f>PEM!J226</f>
        <v>365.34333333333319</v>
      </c>
      <c r="O226" s="13">
        <f>PEM!K226</f>
        <v>365.34333333333319</v>
      </c>
      <c r="P226" s="13">
        <f>PEM!L226</f>
        <v>300</v>
      </c>
      <c r="Q226" s="13">
        <f>PEM!M226</f>
        <v>310</v>
      </c>
      <c r="R226" s="13">
        <f>PEM!N226</f>
        <v>309.34333333333313</v>
      </c>
      <c r="U226" s="14">
        <f t="shared" si="390"/>
        <v>0</v>
      </c>
      <c r="V226" s="14">
        <f t="shared" si="391"/>
        <v>0</v>
      </c>
      <c r="W226" s="14">
        <f t="shared" si="392"/>
        <v>0</v>
      </c>
      <c r="X226" s="14">
        <f t="shared" si="393"/>
        <v>0</v>
      </c>
      <c r="Y226" s="14">
        <f t="shared" si="394"/>
        <v>0</v>
      </c>
      <c r="Z226" s="14">
        <f t="shared" si="395"/>
        <v>0</v>
      </c>
      <c r="AA226" s="14">
        <f t="shared" si="396"/>
        <v>0</v>
      </c>
      <c r="AC226" s="2">
        <v>15</v>
      </c>
      <c r="AD226">
        <f t="shared" ref="AD226:AE226" si="401">AD200</f>
        <v>1960.0299999999997</v>
      </c>
      <c r="AE226">
        <f t="shared" si="401"/>
        <v>18.63</v>
      </c>
      <c r="AG226" s="2">
        <v>15</v>
      </c>
      <c r="AH226" s="4">
        <f>PEM!AQ226</f>
        <v>1960.0299999999997</v>
      </c>
      <c r="AI226" s="6">
        <f>PEM!BV226</f>
        <v>18.445823803315474</v>
      </c>
      <c r="AK226" s="2">
        <v>15</v>
      </c>
      <c r="AL226" s="19">
        <f t="shared" si="340"/>
        <v>0</v>
      </c>
      <c r="AM226" s="19">
        <f t="shared" si="341"/>
        <v>9.9847097450546721E-3</v>
      </c>
    </row>
    <row r="227" spans="2:42" x14ac:dyDescent="0.25">
      <c r="B227" s="2">
        <v>16</v>
      </c>
      <c r="C227">
        <f t="shared" ref="C227:I227" si="402">C201</f>
        <v>155</v>
      </c>
      <c r="D227">
        <f t="shared" si="402"/>
        <v>155</v>
      </c>
      <c r="E227">
        <f t="shared" si="402"/>
        <v>390.57666666666665</v>
      </c>
      <c r="F227">
        <f t="shared" si="402"/>
        <v>390.57666666666665</v>
      </c>
      <c r="G227">
        <f t="shared" si="402"/>
        <v>300</v>
      </c>
      <c r="H227">
        <f t="shared" si="402"/>
        <v>310</v>
      </c>
      <c r="I227">
        <f t="shared" si="402"/>
        <v>334.57666666666665</v>
      </c>
      <c r="K227" s="2">
        <v>16</v>
      </c>
      <c r="L227" s="13">
        <f>PEM!H227</f>
        <v>155</v>
      </c>
      <c r="M227" s="13">
        <f>PEM!I227</f>
        <v>155</v>
      </c>
      <c r="N227" s="13">
        <f>PEM!J227</f>
        <v>390.57666666666665</v>
      </c>
      <c r="O227" s="13">
        <f>PEM!K227</f>
        <v>390.57666666666665</v>
      </c>
      <c r="P227" s="13">
        <f>PEM!L227</f>
        <v>300</v>
      </c>
      <c r="Q227" s="13">
        <f>PEM!M227</f>
        <v>310</v>
      </c>
      <c r="R227" s="13">
        <f>PEM!N227</f>
        <v>334.57666666666665</v>
      </c>
      <c r="U227" s="14">
        <f t="shared" si="390"/>
        <v>0</v>
      </c>
      <c r="V227" s="14">
        <f t="shared" si="391"/>
        <v>0</v>
      </c>
      <c r="W227" s="14">
        <f t="shared" si="392"/>
        <v>0</v>
      </c>
      <c r="X227" s="14">
        <f t="shared" si="393"/>
        <v>0</v>
      </c>
      <c r="Y227" s="14">
        <f t="shared" si="394"/>
        <v>0</v>
      </c>
      <c r="Z227" s="14">
        <f t="shared" si="395"/>
        <v>0</v>
      </c>
      <c r="AA227" s="14">
        <f t="shared" si="396"/>
        <v>0</v>
      </c>
      <c r="AC227" s="2">
        <v>16</v>
      </c>
      <c r="AD227">
        <f t="shared" ref="AD227:AE227" si="403">AD201</f>
        <v>2035.7299999999998</v>
      </c>
      <c r="AE227">
        <f t="shared" si="403"/>
        <v>18.46</v>
      </c>
      <c r="AG227" s="2">
        <v>16</v>
      </c>
      <c r="AH227" s="4">
        <f>PEM!AQ227</f>
        <v>2035.7299999999998</v>
      </c>
      <c r="AI227" s="6">
        <f>PEM!BV227</f>
        <v>17.785715385180215</v>
      </c>
      <c r="AK227" s="2">
        <v>16</v>
      </c>
      <c r="AL227" s="19">
        <f t="shared" si="340"/>
        <v>0</v>
      </c>
      <c r="AM227" s="19">
        <f t="shared" si="341"/>
        <v>3.7911582425389972E-2</v>
      </c>
    </row>
    <row r="228" spans="2:42" x14ac:dyDescent="0.25">
      <c r="B228" s="2">
        <v>17</v>
      </c>
      <c r="C228">
        <f t="shared" ref="C228:I228" si="404">C202</f>
        <v>155</v>
      </c>
      <c r="D228">
        <f t="shared" si="404"/>
        <v>155</v>
      </c>
      <c r="E228">
        <f t="shared" si="404"/>
        <v>400</v>
      </c>
      <c r="F228">
        <f t="shared" si="404"/>
        <v>400.00000000000148</v>
      </c>
      <c r="G228">
        <f t="shared" si="404"/>
        <v>300</v>
      </c>
      <c r="H228">
        <f t="shared" si="404"/>
        <v>310</v>
      </c>
      <c r="I228">
        <f t="shared" si="404"/>
        <v>350</v>
      </c>
      <c r="K228" s="2">
        <v>17</v>
      </c>
      <c r="L228" s="13">
        <f>PEM!H228</f>
        <v>155</v>
      </c>
      <c r="M228" s="13">
        <f>PEM!I228</f>
        <v>155</v>
      </c>
      <c r="N228" s="13">
        <f>PEM!J228</f>
        <v>400</v>
      </c>
      <c r="O228" s="13">
        <f>PEM!K228</f>
        <v>400</v>
      </c>
      <c r="P228" s="13">
        <f>PEM!L228</f>
        <v>300</v>
      </c>
      <c r="Q228" s="13">
        <f>PEM!M228</f>
        <v>310</v>
      </c>
      <c r="R228" s="13">
        <f>PEM!N228</f>
        <v>350</v>
      </c>
      <c r="U228" s="14">
        <f t="shared" si="390"/>
        <v>0</v>
      </c>
      <c r="V228" s="14">
        <f t="shared" si="391"/>
        <v>0</v>
      </c>
      <c r="W228" s="14">
        <f t="shared" si="392"/>
        <v>0</v>
      </c>
      <c r="X228" s="14">
        <f t="shared" si="393"/>
        <v>3.6948222259525077E-15</v>
      </c>
      <c r="Y228" s="14">
        <f t="shared" si="394"/>
        <v>0</v>
      </c>
      <c r="Z228" s="14">
        <f t="shared" si="395"/>
        <v>0</v>
      </c>
      <c r="AA228" s="14">
        <f t="shared" si="396"/>
        <v>0</v>
      </c>
      <c r="AC228" s="2">
        <v>17</v>
      </c>
      <c r="AD228">
        <f t="shared" ref="AD228:AE228" si="405">AD202</f>
        <v>2070.0000000000014</v>
      </c>
      <c r="AE228">
        <f t="shared" si="405"/>
        <v>18.600000000000001</v>
      </c>
      <c r="AG228" s="2">
        <v>17</v>
      </c>
      <c r="AH228" s="4">
        <f>PEM!AQ228</f>
        <v>2070</v>
      </c>
      <c r="AI228" s="6">
        <f>PEM!BV228</f>
        <v>18.809366595096485</v>
      </c>
      <c r="AK228" s="2">
        <v>17</v>
      </c>
      <c r="AL228" s="19">
        <f t="shared" si="340"/>
        <v>6.5905413171951322E-16</v>
      </c>
      <c r="AM228" s="19">
        <f t="shared" si="341"/>
        <v>1.1130975306263863E-2</v>
      </c>
    </row>
    <row r="229" spans="2:42" x14ac:dyDescent="0.25">
      <c r="B229" s="2">
        <v>18</v>
      </c>
      <c r="C229">
        <f t="shared" ref="C229:I229" si="406">C203</f>
        <v>155</v>
      </c>
      <c r="D229">
        <f t="shared" si="406"/>
        <v>155</v>
      </c>
      <c r="E229">
        <f t="shared" si="406"/>
        <v>372.88333333333327</v>
      </c>
      <c r="F229">
        <f t="shared" si="406"/>
        <v>372.88333333333327</v>
      </c>
      <c r="G229">
        <f t="shared" si="406"/>
        <v>300</v>
      </c>
      <c r="H229">
        <f t="shared" si="406"/>
        <v>310</v>
      </c>
      <c r="I229">
        <f t="shared" si="406"/>
        <v>316.88333333333316</v>
      </c>
      <c r="K229" s="2">
        <v>18</v>
      </c>
      <c r="L229" s="13">
        <f>PEM!H229</f>
        <v>155</v>
      </c>
      <c r="M229" s="13">
        <f>PEM!I229</f>
        <v>155</v>
      </c>
      <c r="N229" s="13">
        <f>PEM!J229</f>
        <v>372.88333333333327</v>
      </c>
      <c r="O229" s="13">
        <f>PEM!K229</f>
        <v>372.88333333333327</v>
      </c>
      <c r="P229" s="13">
        <f>PEM!L229</f>
        <v>300</v>
      </c>
      <c r="Q229" s="13">
        <f>PEM!M229</f>
        <v>310</v>
      </c>
      <c r="R229" s="13">
        <f>PEM!N229</f>
        <v>316.88333333333316</v>
      </c>
      <c r="U229" s="14">
        <f t="shared" si="390"/>
        <v>0</v>
      </c>
      <c r="V229" s="14">
        <f t="shared" si="391"/>
        <v>0</v>
      </c>
      <c r="W229" s="14">
        <f t="shared" si="392"/>
        <v>0</v>
      </c>
      <c r="X229" s="14">
        <f t="shared" si="393"/>
        <v>0</v>
      </c>
      <c r="Y229" s="14">
        <f t="shared" si="394"/>
        <v>0</v>
      </c>
      <c r="Z229" s="14">
        <f t="shared" si="395"/>
        <v>0</v>
      </c>
      <c r="AA229" s="14">
        <f t="shared" si="396"/>
        <v>0</v>
      </c>
      <c r="AC229" s="2">
        <v>18</v>
      </c>
      <c r="AD229">
        <f t="shared" ref="AD229:AE229" si="407">AD203</f>
        <v>1982.6499999999996</v>
      </c>
      <c r="AE229">
        <f t="shared" si="407"/>
        <v>19.28</v>
      </c>
      <c r="AG229" s="2">
        <v>18</v>
      </c>
      <c r="AH229" s="4">
        <f>PEM!AQ229</f>
        <v>1982.6499999999996</v>
      </c>
      <c r="AI229" s="6">
        <f>PEM!BV229</f>
        <v>19.798229624861175</v>
      </c>
      <c r="AK229" s="2">
        <v>18</v>
      </c>
      <c r="AL229" s="19">
        <f t="shared" si="340"/>
        <v>0</v>
      </c>
      <c r="AM229" s="19">
        <f t="shared" si="341"/>
        <v>2.6175553808630403E-2</v>
      </c>
    </row>
    <row r="230" spans="2:42" x14ac:dyDescent="0.25">
      <c r="B230" s="2">
        <v>19</v>
      </c>
      <c r="C230">
        <f t="shared" ref="C230:I230" si="408">C204</f>
        <v>155</v>
      </c>
      <c r="D230">
        <f t="shared" si="408"/>
        <v>155</v>
      </c>
      <c r="E230">
        <f t="shared" si="408"/>
        <v>400</v>
      </c>
      <c r="F230">
        <f t="shared" si="408"/>
        <v>400</v>
      </c>
      <c r="G230">
        <f t="shared" si="408"/>
        <v>300</v>
      </c>
      <c r="H230">
        <f t="shared" si="408"/>
        <v>310</v>
      </c>
      <c r="I230">
        <f t="shared" si="408"/>
        <v>350</v>
      </c>
      <c r="K230" s="2">
        <v>19</v>
      </c>
      <c r="L230" s="13">
        <f>PEM!H230</f>
        <v>155</v>
      </c>
      <c r="M230" s="13">
        <f>PEM!I230</f>
        <v>155</v>
      </c>
      <c r="N230" s="13">
        <f>PEM!J230</f>
        <v>400</v>
      </c>
      <c r="O230" s="13">
        <f>PEM!K230</f>
        <v>400</v>
      </c>
      <c r="P230" s="13">
        <f>PEM!L230</f>
        <v>300</v>
      </c>
      <c r="Q230" s="13">
        <f>PEM!M230</f>
        <v>310</v>
      </c>
      <c r="R230" s="13">
        <f>PEM!N230</f>
        <v>350</v>
      </c>
      <c r="U230" s="14">
        <f t="shared" si="390"/>
        <v>0</v>
      </c>
      <c r="V230" s="14">
        <f t="shared" si="391"/>
        <v>0</v>
      </c>
      <c r="W230" s="14">
        <f t="shared" si="392"/>
        <v>0</v>
      </c>
      <c r="X230" s="14">
        <f t="shared" si="393"/>
        <v>0</v>
      </c>
      <c r="Y230" s="14">
        <f t="shared" si="394"/>
        <v>0</v>
      </c>
      <c r="Z230" s="14">
        <f t="shared" si="395"/>
        <v>0</v>
      </c>
      <c r="AA230" s="14">
        <f t="shared" si="396"/>
        <v>0</v>
      </c>
      <c r="AC230" s="2">
        <v>19</v>
      </c>
      <c r="AD230">
        <f t="shared" ref="AD230:AE230" si="409">AD204</f>
        <v>2070</v>
      </c>
      <c r="AE230">
        <f t="shared" si="409"/>
        <v>19</v>
      </c>
      <c r="AG230" s="2">
        <v>19</v>
      </c>
      <c r="AH230" s="4">
        <f>PEM!AQ230</f>
        <v>2070</v>
      </c>
      <c r="AI230" s="6">
        <f>PEM!BV230</f>
        <v>19.398634066576601</v>
      </c>
      <c r="AK230" s="2">
        <v>19</v>
      </c>
      <c r="AL230" s="19">
        <f t="shared" si="340"/>
        <v>0</v>
      </c>
      <c r="AM230" s="19">
        <f t="shared" si="341"/>
        <v>2.0549594636842951E-2</v>
      </c>
    </row>
    <row r="231" spans="2:42" x14ac:dyDescent="0.25">
      <c r="B231" s="2">
        <v>20</v>
      </c>
      <c r="C231">
        <f t="shared" ref="C231:I231" si="410">C205</f>
        <v>155</v>
      </c>
      <c r="D231">
        <f t="shared" si="410"/>
        <v>155</v>
      </c>
      <c r="E231">
        <f t="shared" si="410"/>
        <v>400</v>
      </c>
      <c r="F231">
        <f t="shared" si="410"/>
        <v>400</v>
      </c>
      <c r="G231">
        <f t="shared" si="410"/>
        <v>300</v>
      </c>
      <c r="H231">
        <f t="shared" si="410"/>
        <v>310</v>
      </c>
      <c r="I231">
        <f t="shared" si="410"/>
        <v>350</v>
      </c>
      <c r="K231" s="2">
        <v>20</v>
      </c>
      <c r="L231" s="13">
        <f>PEM!H231</f>
        <v>155</v>
      </c>
      <c r="M231" s="13">
        <f>PEM!I231</f>
        <v>155</v>
      </c>
      <c r="N231" s="13">
        <f>PEM!J231</f>
        <v>400</v>
      </c>
      <c r="O231" s="13">
        <f>PEM!K231</f>
        <v>400</v>
      </c>
      <c r="P231" s="13">
        <f>PEM!L231</f>
        <v>300</v>
      </c>
      <c r="Q231" s="13">
        <f>PEM!M231</f>
        <v>310</v>
      </c>
      <c r="R231" s="13">
        <f>PEM!N231</f>
        <v>350</v>
      </c>
      <c r="U231" s="14">
        <f t="shared" si="390"/>
        <v>0</v>
      </c>
      <c r="V231" s="14">
        <f t="shared" si="391"/>
        <v>0</v>
      </c>
      <c r="W231" s="14">
        <f t="shared" si="392"/>
        <v>0</v>
      </c>
      <c r="X231" s="14">
        <f t="shared" si="393"/>
        <v>0</v>
      </c>
      <c r="Y231" s="14">
        <f t="shared" si="394"/>
        <v>0</v>
      </c>
      <c r="Z231" s="14">
        <f t="shared" si="395"/>
        <v>0</v>
      </c>
      <c r="AA231" s="14">
        <f t="shared" si="396"/>
        <v>0</v>
      </c>
      <c r="AC231" s="2">
        <v>20</v>
      </c>
      <c r="AD231">
        <f t="shared" ref="AD231:AE231" si="411">AD205</f>
        <v>2070</v>
      </c>
      <c r="AE231">
        <f t="shared" si="411"/>
        <v>18.190000000000001</v>
      </c>
      <c r="AG231" s="2">
        <v>20</v>
      </c>
      <c r="AH231" s="4">
        <f>PEM!AQ231</f>
        <v>2070</v>
      </c>
      <c r="AI231" s="6">
        <f>PEM!BV231</f>
        <v>17.842236485287732</v>
      </c>
      <c r="AK231" s="2">
        <v>20</v>
      </c>
      <c r="AL231" s="19">
        <f t="shared" si="340"/>
        <v>0</v>
      </c>
      <c r="AM231" s="19">
        <f t="shared" si="341"/>
        <v>1.9491027091756517E-2</v>
      </c>
    </row>
    <row r="232" spans="2:42" x14ac:dyDescent="0.25">
      <c r="B232" s="2">
        <v>21</v>
      </c>
      <c r="C232">
        <f t="shared" ref="C232:I232" si="412">C206</f>
        <v>155</v>
      </c>
      <c r="D232">
        <f t="shared" si="412"/>
        <v>155</v>
      </c>
      <c r="E232">
        <f t="shared" si="412"/>
        <v>357.94333333333338</v>
      </c>
      <c r="F232">
        <f t="shared" si="412"/>
        <v>357.94333333333338</v>
      </c>
      <c r="G232">
        <f t="shared" si="412"/>
        <v>300</v>
      </c>
      <c r="H232">
        <f t="shared" si="412"/>
        <v>310</v>
      </c>
      <c r="I232">
        <f t="shared" si="412"/>
        <v>301.94333333333333</v>
      </c>
      <c r="K232" s="2">
        <v>21</v>
      </c>
      <c r="L232" s="13">
        <f>PEM!H232</f>
        <v>155</v>
      </c>
      <c r="M232" s="13">
        <f>PEM!I232</f>
        <v>155</v>
      </c>
      <c r="N232" s="13">
        <f>PEM!J232</f>
        <v>357.94333333333338</v>
      </c>
      <c r="O232" s="13">
        <f>PEM!K232</f>
        <v>357.94333333333338</v>
      </c>
      <c r="P232" s="13">
        <f>PEM!L232</f>
        <v>300</v>
      </c>
      <c r="Q232" s="13">
        <f>PEM!M232</f>
        <v>310</v>
      </c>
      <c r="R232" s="13">
        <f>PEM!N232</f>
        <v>301.94333333333333</v>
      </c>
      <c r="U232" s="14">
        <f t="shared" si="390"/>
        <v>0</v>
      </c>
      <c r="V232" s="14">
        <f t="shared" si="391"/>
        <v>0</v>
      </c>
      <c r="W232" s="14">
        <f t="shared" si="392"/>
        <v>0</v>
      </c>
      <c r="X232" s="14">
        <f t="shared" si="393"/>
        <v>0</v>
      </c>
      <c r="Y232" s="14">
        <f t="shared" si="394"/>
        <v>0</v>
      </c>
      <c r="Z232" s="14">
        <f t="shared" si="395"/>
        <v>0</v>
      </c>
      <c r="AA232" s="14">
        <f t="shared" si="396"/>
        <v>0</v>
      </c>
      <c r="AC232" s="2">
        <v>21</v>
      </c>
      <c r="AD232">
        <f t="shared" ref="AD232:AE232" si="413">AD206</f>
        <v>1937.8300000000002</v>
      </c>
      <c r="AE232">
        <f t="shared" si="413"/>
        <v>18.55</v>
      </c>
      <c r="AG232" s="2">
        <v>21</v>
      </c>
      <c r="AH232" s="4">
        <f>PEM!AQ232</f>
        <v>1937.8300000000002</v>
      </c>
      <c r="AI232" s="6">
        <f>PEM!BV232</f>
        <v>17.853586371655528</v>
      </c>
      <c r="AK232" s="2">
        <v>21</v>
      </c>
      <c r="AL232" s="19">
        <f t="shared" si="340"/>
        <v>0</v>
      </c>
      <c r="AM232" s="19">
        <f t="shared" si="341"/>
        <v>3.9006931932180529E-2</v>
      </c>
    </row>
    <row r="233" spans="2:42" x14ac:dyDescent="0.25">
      <c r="B233" s="2">
        <v>22</v>
      </c>
      <c r="C233">
        <f t="shared" ref="C233:I233" si="414">C207</f>
        <v>155</v>
      </c>
      <c r="D233">
        <f t="shared" si="414"/>
        <v>155</v>
      </c>
      <c r="E233">
        <f t="shared" si="414"/>
        <v>329.23511627906987</v>
      </c>
      <c r="F233">
        <f t="shared" si="414"/>
        <v>329.23511627906987</v>
      </c>
      <c r="G233">
        <f t="shared" si="414"/>
        <v>300</v>
      </c>
      <c r="H233">
        <f t="shared" si="414"/>
        <v>289.30465116279078</v>
      </c>
      <c r="I233">
        <f t="shared" si="414"/>
        <v>273.23511627906981</v>
      </c>
      <c r="K233" s="2">
        <v>22</v>
      </c>
      <c r="L233" s="13">
        <f>PEM!H233</f>
        <v>155</v>
      </c>
      <c r="M233" s="13">
        <f>PEM!I233</f>
        <v>155</v>
      </c>
      <c r="N233" s="13">
        <f>PEM!J233</f>
        <v>329.23511627906987</v>
      </c>
      <c r="O233" s="13">
        <f>PEM!K233</f>
        <v>329.23511627906987</v>
      </c>
      <c r="P233" s="13">
        <f>PEM!L233</f>
        <v>300</v>
      </c>
      <c r="Q233" s="13">
        <f>PEM!M233</f>
        <v>289.30465116279078</v>
      </c>
      <c r="R233" s="13">
        <f>PEM!N233</f>
        <v>273.23511627906981</v>
      </c>
      <c r="U233" s="14">
        <f t="shared" si="390"/>
        <v>0</v>
      </c>
      <c r="V233" s="14">
        <f t="shared" si="391"/>
        <v>0</v>
      </c>
      <c r="W233" s="14">
        <f t="shared" si="392"/>
        <v>0</v>
      </c>
      <c r="X233" s="14">
        <f t="shared" si="393"/>
        <v>0</v>
      </c>
      <c r="Y233" s="14">
        <f t="shared" si="394"/>
        <v>0</v>
      </c>
      <c r="Z233" s="14">
        <f t="shared" si="395"/>
        <v>0</v>
      </c>
      <c r="AA233" s="14">
        <f t="shared" si="396"/>
        <v>0</v>
      </c>
      <c r="AC233" s="2">
        <v>22</v>
      </c>
      <c r="AD233">
        <f t="shared" ref="AD233:AE233" si="415">AD207</f>
        <v>1831.0100000000004</v>
      </c>
      <c r="AE233">
        <f t="shared" si="415"/>
        <v>18.28</v>
      </c>
      <c r="AG233" s="2">
        <v>22</v>
      </c>
      <c r="AH233" s="4">
        <f>PEM!AQ233</f>
        <v>1831.0100000000004</v>
      </c>
      <c r="AI233" s="6">
        <f>PEM!BV233</f>
        <v>16.884496329069904</v>
      </c>
      <c r="AK233" s="2">
        <v>22</v>
      </c>
      <c r="AL233" s="19">
        <f t="shared" si="340"/>
        <v>0</v>
      </c>
      <c r="AM233" s="19">
        <f t="shared" si="341"/>
        <v>8.265000292176139E-2</v>
      </c>
    </row>
    <row r="234" spans="2:42" x14ac:dyDescent="0.25">
      <c r="B234" s="2">
        <v>23</v>
      </c>
      <c r="C234">
        <f t="shared" ref="C234:I234" si="416">C208</f>
        <v>108.49999999999999</v>
      </c>
      <c r="D234">
        <f t="shared" si="416"/>
        <v>108.49999999999999</v>
      </c>
      <c r="E234">
        <f t="shared" si="416"/>
        <v>200</v>
      </c>
      <c r="F234">
        <f t="shared" si="416"/>
        <v>357.69000000000011</v>
      </c>
      <c r="G234">
        <f t="shared" si="416"/>
        <v>300</v>
      </c>
      <c r="H234">
        <f t="shared" si="416"/>
        <v>216.99999999999997</v>
      </c>
      <c r="I234">
        <f t="shared" si="416"/>
        <v>240</v>
      </c>
      <c r="K234" s="2">
        <v>23</v>
      </c>
      <c r="L234" s="13">
        <f>PEM!H234</f>
        <v>108.5</v>
      </c>
      <c r="M234" s="13">
        <f>PEM!I234</f>
        <v>108.5</v>
      </c>
      <c r="N234" s="13">
        <f>PEM!J234</f>
        <v>200</v>
      </c>
      <c r="O234" s="13">
        <f>PEM!K234</f>
        <v>357.69000000000011</v>
      </c>
      <c r="P234" s="13">
        <f>PEM!L234</f>
        <v>300</v>
      </c>
      <c r="Q234" s="13">
        <f>PEM!M234</f>
        <v>217</v>
      </c>
      <c r="R234" s="13">
        <f>PEM!N234</f>
        <v>240</v>
      </c>
      <c r="U234" s="14">
        <f t="shared" si="390"/>
        <v>1.3097561949494937E-16</v>
      </c>
      <c r="V234" s="14">
        <f t="shared" si="391"/>
        <v>1.3097561949494937E-16</v>
      </c>
      <c r="W234" s="14">
        <f t="shared" si="392"/>
        <v>0</v>
      </c>
      <c r="X234" s="14">
        <f t="shared" si="393"/>
        <v>0</v>
      </c>
      <c r="Y234" s="14">
        <f t="shared" si="394"/>
        <v>0</v>
      </c>
      <c r="Z234" s="14">
        <f t="shared" si="395"/>
        <v>1.3097561949494937E-16</v>
      </c>
      <c r="AA234" s="14">
        <f t="shared" si="396"/>
        <v>0</v>
      </c>
      <c r="AC234" s="2">
        <v>23</v>
      </c>
      <c r="AD234">
        <f t="shared" ref="AD234:AE234" si="417">AD208</f>
        <v>1531.69</v>
      </c>
      <c r="AE234">
        <f t="shared" si="417"/>
        <v>18.47</v>
      </c>
      <c r="AG234" s="2">
        <v>23</v>
      </c>
      <c r="AH234" s="4">
        <f>PEM!AQ234</f>
        <v>1531.69</v>
      </c>
      <c r="AI234" s="6">
        <f>PEM!BV234</f>
        <v>17.647008965953713</v>
      </c>
      <c r="AK234" s="2">
        <v>23</v>
      </c>
      <c r="AL234" s="19">
        <f t="shared" si="340"/>
        <v>0</v>
      </c>
      <c r="AM234" s="19">
        <f t="shared" si="341"/>
        <v>4.6636290355724211E-2</v>
      </c>
    </row>
    <row r="235" spans="2:42" x14ac:dyDescent="0.25">
      <c r="B235" s="2">
        <v>24</v>
      </c>
      <c r="C235">
        <f t="shared" ref="C235:I235" si="418">C209</f>
        <v>155</v>
      </c>
      <c r="D235">
        <f t="shared" si="418"/>
        <v>155</v>
      </c>
      <c r="E235">
        <f t="shared" si="418"/>
        <v>255.25627906976746</v>
      </c>
      <c r="F235">
        <f t="shared" si="418"/>
        <v>255.25627906976743</v>
      </c>
      <c r="G235">
        <f t="shared" si="418"/>
        <v>300</v>
      </c>
      <c r="H235">
        <f t="shared" si="418"/>
        <v>222.05116279069765</v>
      </c>
      <c r="I235">
        <f t="shared" si="418"/>
        <v>199.25627906976743</v>
      </c>
      <c r="K235" s="2">
        <v>24</v>
      </c>
      <c r="L235" s="13">
        <f>PEM!H235</f>
        <v>155</v>
      </c>
      <c r="M235" s="13">
        <f>PEM!I235</f>
        <v>155</v>
      </c>
      <c r="N235" s="13">
        <f>PEM!J235</f>
        <v>255.25627906976746</v>
      </c>
      <c r="O235" s="13">
        <f>PEM!K235</f>
        <v>255.25627906976743</v>
      </c>
      <c r="P235" s="13">
        <f>PEM!L235</f>
        <v>300</v>
      </c>
      <c r="Q235" s="13">
        <f>PEM!M235</f>
        <v>222.05116279069765</v>
      </c>
      <c r="R235" s="13">
        <f>PEM!N235</f>
        <v>199.25627906976743</v>
      </c>
      <c r="U235" s="14">
        <f t="shared" si="390"/>
        <v>0</v>
      </c>
      <c r="V235" s="14">
        <f t="shared" si="391"/>
        <v>0</v>
      </c>
      <c r="W235" s="14">
        <f t="shared" si="392"/>
        <v>0</v>
      </c>
      <c r="X235" s="14">
        <f t="shared" si="393"/>
        <v>0</v>
      </c>
      <c r="Y235" s="14">
        <f t="shared" si="394"/>
        <v>0</v>
      </c>
      <c r="Z235" s="14">
        <f t="shared" si="395"/>
        <v>0</v>
      </c>
      <c r="AA235" s="14">
        <f t="shared" si="396"/>
        <v>0</v>
      </c>
      <c r="AC235" s="2">
        <v>24</v>
      </c>
      <c r="AD235">
        <f t="shared" ref="AD235:AE235" si="419">AD209</f>
        <v>1541.8200000000002</v>
      </c>
      <c r="AE235">
        <f t="shared" si="419"/>
        <v>15.85</v>
      </c>
      <c r="AG235" s="2">
        <v>24</v>
      </c>
      <c r="AH235" s="4">
        <f>PEM!AQ235</f>
        <v>1541.8200000000002</v>
      </c>
      <c r="AI235" s="6">
        <f>PEM!BV235</f>
        <v>15.747974429934194</v>
      </c>
      <c r="AK235" s="2">
        <v>24</v>
      </c>
      <c r="AL235" s="19">
        <f t="shared" si="340"/>
        <v>0</v>
      </c>
      <c r="AM235" s="19">
        <f t="shared" si="341"/>
        <v>6.4786471758470979E-3</v>
      </c>
    </row>
    <row r="236" spans="2:42" x14ac:dyDescent="0.25">
      <c r="AH236" s="4"/>
      <c r="AI236" s="6"/>
      <c r="AK236" s="12" t="s">
        <v>9</v>
      </c>
      <c r="AL236" s="19">
        <f>AVERAGE(AL212:AL235)</f>
        <v>7.3244627536495738E-17</v>
      </c>
      <c r="AM236" s="19">
        <f>AVERAGE(AM212:AM235)</f>
        <v>3.4831723940484456E-2</v>
      </c>
    </row>
    <row r="237" spans="2:42" x14ac:dyDescent="0.25">
      <c r="B237" s="1" t="s">
        <v>0</v>
      </c>
      <c r="C237" s="2">
        <v>1</v>
      </c>
      <c r="D237" s="2">
        <v>2</v>
      </c>
      <c r="E237" s="2">
        <v>3</v>
      </c>
      <c r="F237" s="2">
        <v>4</v>
      </c>
      <c r="G237" s="2">
        <v>5</v>
      </c>
      <c r="H237" s="2">
        <v>6</v>
      </c>
      <c r="I237" s="2">
        <v>7</v>
      </c>
      <c r="K237" s="1" t="s">
        <v>0</v>
      </c>
      <c r="L237" s="2">
        <v>6</v>
      </c>
      <c r="M237" s="2">
        <v>7</v>
      </c>
      <c r="N237" s="2">
        <v>8</v>
      </c>
      <c r="O237" s="2">
        <v>9</v>
      </c>
      <c r="P237" s="2">
        <v>10</v>
      </c>
      <c r="Q237" s="2">
        <v>11</v>
      </c>
      <c r="R237" s="2">
        <v>12</v>
      </c>
      <c r="T237" s="1" t="s">
        <v>0</v>
      </c>
      <c r="U237" s="2">
        <v>6</v>
      </c>
      <c r="V237" s="2">
        <v>7</v>
      </c>
      <c r="W237" s="2">
        <v>8</v>
      </c>
      <c r="X237" s="2">
        <v>9</v>
      </c>
      <c r="Y237" s="2">
        <v>10</v>
      </c>
      <c r="Z237" s="2">
        <v>11</v>
      </c>
      <c r="AA237" s="2">
        <v>12</v>
      </c>
      <c r="AC237" s="1" t="s">
        <v>0</v>
      </c>
      <c r="AD237" s="2" t="s">
        <v>1</v>
      </c>
      <c r="AE237" s="2" t="s">
        <v>2</v>
      </c>
      <c r="AG237" s="1" t="s">
        <v>0</v>
      </c>
      <c r="AH237" s="2" t="s">
        <v>1</v>
      </c>
      <c r="AI237" s="2" t="s">
        <v>2</v>
      </c>
      <c r="AK237" s="1" t="s">
        <v>0</v>
      </c>
      <c r="AL237" s="2" t="s">
        <v>1</v>
      </c>
      <c r="AM237" s="2" t="s">
        <v>2</v>
      </c>
      <c r="AO237" s="12" t="s">
        <v>14</v>
      </c>
      <c r="AP237">
        <f>PEM!BT237</f>
        <v>564796.80021155707</v>
      </c>
    </row>
    <row r="238" spans="2:42" x14ac:dyDescent="0.25">
      <c r="B238" s="2">
        <v>1</v>
      </c>
      <c r="C238">
        <f>C212</f>
        <v>0</v>
      </c>
      <c r="D238">
        <f t="shared" ref="D238:I238" si="420">D212</f>
        <v>108.50000000000004</v>
      </c>
      <c r="E238">
        <f t="shared" si="420"/>
        <v>200</v>
      </c>
      <c r="F238">
        <f t="shared" si="420"/>
        <v>200</v>
      </c>
      <c r="G238">
        <f t="shared" si="420"/>
        <v>300</v>
      </c>
      <c r="H238">
        <f t="shared" si="420"/>
        <v>277.90000000000003</v>
      </c>
      <c r="I238">
        <f t="shared" si="420"/>
        <v>260.69</v>
      </c>
      <c r="K238" s="2">
        <v>1</v>
      </c>
      <c r="L238" s="13">
        <f>PEM!H238</f>
        <v>0</v>
      </c>
      <c r="M238" s="13">
        <f>PEM!I238</f>
        <v>108.5</v>
      </c>
      <c r="N238" s="13">
        <f>PEM!J238</f>
        <v>200</v>
      </c>
      <c r="O238" s="13">
        <f>PEM!K238</f>
        <v>200</v>
      </c>
      <c r="P238" s="13">
        <f>PEM!L238</f>
        <v>300</v>
      </c>
      <c r="Q238" s="13">
        <f>PEM!M238</f>
        <v>277.90000000000003</v>
      </c>
      <c r="R238" s="13">
        <f>PEM!N238</f>
        <v>260.69</v>
      </c>
      <c r="U238" s="14">
        <f t="shared" si="390"/>
        <v>0</v>
      </c>
      <c r="V238" s="14">
        <f t="shared" si="391"/>
        <v>3.9292685848484786E-16</v>
      </c>
      <c r="W238" s="14">
        <f t="shared" si="392"/>
        <v>0</v>
      </c>
      <c r="X238" s="14">
        <f t="shared" si="393"/>
        <v>0</v>
      </c>
      <c r="Y238" s="14">
        <f t="shared" si="394"/>
        <v>0</v>
      </c>
      <c r="Z238" s="14">
        <f t="shared" si="395"/>
        <v>0</v>
      </c>
      <c r="AA238" s="14">
        <f t="shared" si="396"/>
        <v>0</v>
      </c>
      <c r="AC238" s="2">
        <v>1</v>
      </c>
      <c r="AD238">
        <f>AD212</f>
        <v>1347.0900000000001</v>
      </c>
      <c r="AE238">
        <f>AE212</f>
        <v>18.86</v>
      </c>
      <c r="AG238" s="2">
        <v>1</v>
      </c>
      <c r="AH238" s="4">
        <f>PEM!AQ238</f>
        <v>1347.0900000000001</v>
      </c>
      <c r="AI238" s="6">
        <f>PEM!BV238</f>
        <v>21.201871493926358</v>
      </c>
      <c r="AK238" s="2">
        <v>1</v>
      </c>
      <c r="AL238" s="19">
        <f t="shared" si="340"/>
        <v>0</v>
      </c>
      <c r="AM238" s="19">
        <f t="shared" si="341"/>
        <v>0.11045588567958391</v>
      </c>
      <c r="AO238" s="12" t="s">
        <v>8</v>
      </c>
      <c r="AP238">
        <f>AP212</f>
        <v>614750.07298033114</v>
      </c>
    </row>
    <row r="239" spans="2:42" x14ac:dyDescent="0.25">
      <c r="B239" s="2">
        <v>2</v>
      </c>
      <c r="C239">
        <f t="shared" ref="C239:I239" si="421">C213</f>
        <v>0</v>
      </c>
      <c r="D239">
        <f t="shared" si="421"/>
        <v>155</v>
      </c>
      <c r="E239">
        <f t="shared" si="421"/>
        <v>226.26744186046511</v>
      </c>
      <c r="F239">
        <f t="shared" si="421"/>
        <v>226.26744186046511</v>
      </c>
      <c r="G239">
        <f t="shared" si="421"/>
        <v>300</v>
      </c>
      <c r="H239">
        <f t="shared" si="421"/>
        <v>195.69767441860466</v>
      </c>
      <c r="I239">
        <f t="shared" si="421"/>
        <v>170.26744186046506</v>
      </c>
      <c r="K239" s="2">
        <v>2</v>
      </c>
      <c r="L239" s="13">
        <f>PEM!H239</f>
        <v>0</v>
      </c>
      <c r="M239" s="13">
        <f>PEM!I239</f>
        <v>155</v>
      </c>
      <c r="N239" s="13">
        <f>PEM!J239</f>
        <v>226.26744186046511</v>
      </c>
      <c r="O239" s="13">
        <f>PEM!K239</f>
        <v>226.26744186046511</v>
      </c>
      <c r="P239" s="13">
        <f>PEM!L239</f>
        <v>300</v>
      </c>
      <c r="Q239" s="13">
        <f>PEM!M239</f>
        <v>195.69767441860466</v>
      </c>
      <c r="R239" s="13">
        <f>PEM!N239</f>
        <v>170.26744186046506</v>
      </c>
      <c r="U239" s="14">
        <f t="shared" si="390"/>
        <v>0</v>
      </c>
      <c r="V239" s="14">
        <f t="shared" si="391"/>
        <v>0</v>
      </c>
      <c r="W239" s="14">
        <f t="shared" si="392"/>
        <v>0</v>
      </c>
      <c r="X239" s="14">
        <f t="shared" si="393"/>
        <v>0</v>
      </c>
      <c r="Y239" s="14">
        <f t="shared" si="394"/>
        <v>0</v>
      </c>
      <c r="Z239" s="14">
        <f t="shared" si="395"/>
        <v>0</v>
      </c>
      <c r="AA239" s="14">
        <f t="shared" si="396"/>
        <v>0</v>
      </c>
      <c r="AC239" s="2">
        <v>2</v>
      </c>
      <c r="AD239">
        <f t="shared" ref="AD239:AE239" si="422">AD213</f>
        <v>1273.5</v>
      </c>
      <c r="AE239">
        <f t="shared" si="422"/>
        <v>18.48</v>
      </c>
      <c r="AG239" s="2">
        <v>2</v>
      </c>
      <c r="AH239" s="4">
        <f>PEM!AQ239</f>
        <v>1273.5</v>
      </c>
      <c r="AI239" s="6">
        <f>PEM!BV239</f>
        <v>19.432056417420714</v>
      </c>
      <c r="AK239" s="2">
        <v>2</v>
      </c>
      <c r="AL239" s="19">
        <f t="shared" si="340"/>
        <v>0</v>
      </c>
      <c r="AM239" s="19">
        <f t="shared" si="341"/>
        <v>4.8994115546474086E-2</v>
      </c>
      <c r="AO239" s="12" t="s">
        <v>7</v>
      </c>
      <c r="AP239">
        <f>ABS(AP238-AP237)/AP237</f>
        <v>8.8444680901278078E-2</v>
      </c>
    </row>
    <row r="240" spans="2:42" x14ac:dyDescent="0.25">
      <c r="B240" s="2">
        <v>3</v>
      </c>
      <c r="C240">
        <f t="shared" ref="C240:I240" si="423">C214</f>
        <v>108.50000000000004</v>
      </c>
      <c r="D240">
        <f t="shared" si="423"/>
        <v>151.12142857142862</v>
      </c>
      <c r="E240">
        <f t="shared" si="423"/>
        <v>177.23357142857142</v>
      </c>
      <c r="F240">
        <f t="shared" si="423"/>
        <v>177.23357142857142</v>
      </c>
      <c r="G240">
        <f t="shared" si="423"/>
        <v>300</v>
      </c>
      <c r="H240">
        <f t="shared" si="423"/>
        <v>151.12142857142862</v>
      </c>
      <c r="I240">
        <f t="shared" si="423"/>
        <v>140</v>
      </c>
      <c r="K240" s="2">
        <v>3</v>
      </c>
      <c r="L240" s="13">
        <f>PEM!H240</f>
        <v>108.5</v>
      </c>
      <c r="M240" s="13">
        <f>PEM!I240</f>
        <v>151.12142857142862</v>
      </c>
      <c r="N240" s="13">
        <f>PEM!J240</f>
        <v>177.23357142857142</v>
      </c>
      <c r="O240" s="13">
        <f>PEM!K240</f>
        <v>177.23357142857142</v>
      </c>
      <c r="P240" s="13">
        <f>PEM!L240</f>
        <v>300</v>
      </c>
      <c r="Q240" s="13">
        <f>PEM!M240</f>
        <v>151.12142857142862</v>
      </c>
      <c r="R240" s="13">
        <f>PEM!N240</f>
        <v>140</v>
      </c>
      <c r="U240" s="14">
        <f t="shared" si="390"/>
        <v>3.9292685848484786E-16</v>
      </c>
      <c r="V240" s="14">
        <f t="shared" si="391"/>
        <v>0</v>
      </c>
      <c r="W240" s="14">
        <f t="shared" si="392"/>
        <v>0</v>
      </c>
      <c r="X240" s="14">
        <f t="shared" si="393"/>
        <v>0</v>
      </c>
      <c r="Y240" s="14">
        <f t="shared" si="394"/>
        <v>0</v>
      </c>
      <c r="Z240" s="14">
        <f t="shared" si="395"/>
        <v>0</v>
      </c>
      <c r="AA240" s="14">
        <f t="shared" si="396"/>
        <v>0</v>
      </c>
      <c r="AC240" s="2">
        <v>3</v>
      </c>
      <c r="AD240">
        <f t="shared" ref="AD240:AE240" si="424">AD214</f>
        <v>1205.21</v>
      </c>
      <c r="AE240">
        <f t="shared" si="424"/>
        <v>18.54</v>
      </c>
      <c r="AG240" s="2">
        <v>3</v>
      </c>
      <c r="AH240" s="4">
        <f>PEM!AQ240</f>
        <v>1205.21</v>
      </c>
      <c r="AI240" s="6">
        <f>PEM!BV240</f>
        <v>19.824684224545731</v>
      </c>
      <c r="AK240" s="2">
        <v>3</v>
      </c>
      <c r="AL240" s="19">
        <f t="shared" si="340"/>
        <v>0</v>
      </c>
      <c r="AM240" s="19">
        <f t="shared" si="341"/>
        <v>6.4802254098711598E-2</v>
      </c>
    </row>
    <row r="241" spans="2:39" x14ac:dyDescent="0.25">
      <c r="B241" s="2">
        <v>4</v>
      </c>
      <c r="C241">
        <f t="shared" ref="C241:I241" si="425">C215</f>
        <v>137.15576923076924</v>
      </c>
      <c r="D241">
        <f t="shared" si="425"/>
        <v>137.15576923076924</v>
      </c>
      <c r="E241">
        <f t="shared" si="425"/>
        <v>161.8713461538461</v>
      </c>
      <c r="F241">
        <f t="shared" si="425"/>
        <v>161.8713461538461</v>
      </c>
      <c r="G241">
        <f t="shared" si="425"/>
        <v>300</v>
      </c>
      <c r="H241">
        <f t="shared" si="425"/>
        <v>137.15576923076924</v>
      </c>
      <c r="I241">
        <f t="shared" si="425"/>
        <v>140</v>
      </c>
      <c r="K241" s="2">
        <v>4</v>
      </c>
      <c r="L241" s="13">
        <f>PEM!H241</f>
        <v>137.15576923076924</v>
      </c>
      <c r="M241" s="13">
        <f>PEM!I241</f>
        <v>137.15576923076924</v>
      </c>
      <c r="N241" s="13">
        <f>PEM!J241</f>
        <v>161.8713461538461</v>
      </c>
      <c r="O241" s="13">
        <f>PEM!K241</f>
        <v>161.8713461538461</v>
      </c>
      <c r="P241" s="13">
        <f>PEM!L241</f>
        <v>300</v>
      </c>
      <c r="Q241" s="13">
        <f>PEM!M241</f>
        <v>137.15576923076924</v>
      </c>
      <c r="R241" s="13">
        <f>PEM!N241</f>
        <v>140</v>
      </c>
      <c r="U241" s="14">
        <f t="shared" si="390"/>
        <v>0</v>
      </c>
      <c r="V241" s="14">
        <f t="shared" si="391"/>
        <v>0</v>
      </c>
      <c r="W241" s="14">
        <f t="shared" si="392"/>
        <v>0</v>
      </c>
      <c r="X241" s="14">
        <f t="shared" si="393"/>
        <v>0</v>
      </c>
      <c r="Y241" s="14">
        <f t="shared" si="394"/>
        <v>0</v>
      </c>
      <c r="Z241" s="14">
        <f t="shared" si="395"/>
        <v>0</v>
      </c>
      <c r="AA241" s="14">
        <f t="shared" si="396"/>
        <v>0</v>
      </c>
      <c r="AC241" s="2">
        <v>4</v>
      </c>
      <c r="AD241">
        <f t="shared" ref="AD241:AE241" si="426">AD215</f>
        <v>1175.21</v>
      </c>
      <c r="AE241">
        <f t="shared" si="426"/>
        <v>18.43</v>
      </c>
      <c r="AG241" s="2">
        <v>4</v>
      </c>
      <c r="AH241" s="4">
        <f>PEM!AQ241</f>
        <v>1175.21</v>
      </c>
      <c r="AI241" s="6">
        <f>PEM!BV241</f>
        <v>19.549850523199396</v>
      </c>
      <c r="AK241" s="2">
        <v>4</v>
      </c>
      <c r="AL241" s="19">
        <f t="shared" si="340"/>
        <v>0</v>
      </c>
      <c r="AM241" s="19">
        <f t="shared" si="341"/>
        <v>5.7281794654669774E-2</v>
      </c>
    </row>
    <row r="242" spans="2:39" x14ac:dyDescent="0.25">
      <c r="B242" s="2">
        <v>5</v>
      </c>
      <c r="C242">
        <f t="shared" ref="C242:I242" si="427">C216</f>
        <v>138.93269230769229</v>
      </c>
      <c r="D242">
        <f t="shared" si="427"/>
        <v>138.93269230769229</v>
      </c>
      <c r="E242">
        <f t="shared" si="427"/>
        <v>163.82596153846154</v>
      </c>
      <c r="F242">
        <f t="shared" si="427"/>
        <v>163.82596153846154</v>
      </c>
      <c r="G242">
        <f t="shared" si="427"/>
        <v>300</v>
      </c>
      <c r="H242">
        <f t="shared" si="427"/>
        <v>138.93269230769229</v>
      </c>
      <c r="I242">
        <f t="shared" si="427"/>
        <v>140</v>
      </c>
      <c r="K242" s="2">
        <v>5</v>
      </c>
      <c r="L242" s="13">
        <f>PEM!H242</f>
        <v>138.93269230769229</v>
      </c>
      <c r="M242" s="13">
        <f>PEM!I242</f>
        <v>138.93269230769229</v>
      </c>
      <c r="N242" s="13">
        <f>PEM!J242</f>
        <v>163.82596153846154</v>
      </c>
      <c r="O242" s="13">
        <f>PEM!K242</f>
        <v>163.82596153846154</v>
      </c>
      <c r="P242" s="13">
        <f>PEM!L242</f>
        <v>300</v>
      </c>
      <c r="Q242" s="13">
        <f>PEM!M242</f>
        <v>138.93269230769229</v>
      </c>
      <c r="R242" s="13">
        <f>PEM!N242</f>
        <v>140</v>
      </c>
      <c r="U242" s="14">
        <f t="shared" si="390"/>
        <v>0</v>
      </c>
      <c r="V242" s="14">
        <f t="shared" si="391"/>
        <v>0</v>
      </c>
      <c r="W242" s="14">
        <f t="shared" si="392"/>
        <v>0</v>
      </c>
      <c r="X242" s="14">
        <f t="shared" si="393"/>
        <v>0</v>
      </c>
      <c r="Y242" s="14">
        <f t="shared" si="394"/>
        <v>0</v>
      </c>
      <c r="Z242" s="14">
        <f t="shared" si="395"/>
        <v>0</v>
      </c>
      <c r="AA242" s="14">
        <f t="shared" si="396"/>
        <v>0</v>
      </c>
      <c r="AC242" s="2">
        <v>5</v>
      </c>
      <c r="AD242">
        <f t="shared" ref="AD242:AE242" si="428">AD216</f>
        <v>1184.45</v>
      </c>
      <c r="AE242">
        <f t="shared" si="428"/>
        <v>18.690000000000001</v>
      </c>
      <c r="AG242" s="2">
        <v>5</v>
      </c>
      <c r="AH242" s="4">
        <f>PEM!AQ242</f>
        <v>1184.45</v>
      </c>
      <c r="AI242" s="6">
        <f>PEM!BV242</f>
        <v>17.983288270640362</v>
      </c>
      <c r="AK242" s="2">
        <v>5</v>
      </c>
      <c r="AL242" s="19">
        <f t="shared" si="340"/>
        <v>0</v>
      </c>
      <c r="AM242" s="19">
        <f t="shared" si="341"/>
        <v>3.9298248391726111E-2</v>
      </c>
    </row>
    <row r="243" spans="2:39" x14ac:dyDescent="0.25">
      <c r="B243" s="2">
        <v>6</v>
      </c>
      <c r="C243">
        <f t="shared" ref="C243:I243" si="429">C217</f>
        <v>155</v>
      </c>
      <c r="D243">
        <f t="shared" si="429"/>
        <v>155</v>
      </c>
      <c r="E243">
        <f t="shared" si="429"/>
        <v>227.17302325581394</v>
      </c>
      <c r="F243">
        <f t="shared" si="429"/>
        <v>227.17302325581394</v>
      </c>
      <c r="G243">
        <f t="shared" si="429"/>
        <v>300</v>
      </c>
      <c r="H243">
        <f t="shared" si="429"/>
        <v>196.52093023255821</v>
      </c>
      <c r="I243">
        <f t="shared" si="429"/>
        <v>171.17302325581392</v>
      </c>
      <c r="K243" s="2">
        <v>6</v>
      </c>
      <c r="L243" s="13">
        <f>PEM!H243</f>
        <v>155</v>
      </c>
      <c r="M243" s="13">
        <f>PEM!I243</f>
        <v>155</v>
      </c>
      <c r="N243" s="13">
        <f>PEM!J243</f>
        <v>227.17302325581394</v>
      </c>
      <c r="O243" s="13">
        <f>PEM!K243</f>
        <v>227.17302325581394</v>
      </c>
      <c r="P243" s="13">
        <f>PEM!L243</f>
        <v>300</v>
      </c>
      <c r="Q243" s="13">
        <f>PEM!M243</f>
        <v>196.52093023255821</v>
      </c>
      <c r="R243" s="13">
        <f>PEM!N243</f>
        <v>171.17302325581392</v>
      </c>
      <c r="U243" s="14">
        <f t="shared" si="390"/>
        <v>0</v>
      </c>
      <c r="V243" s="14">
        <f t="shared" si="391"/>
        <v>0</v>
      </c>
      <c r="W243" s="14">
        <f t="shared" si="392"/>
        <v>0</v>
      </c>
      <c r="X243" s="14">
        <f t="shared" si="393"/>
        <v>0</v>
      </c>
      <c r="Y243" s="14">
        <f t="shared" si="394"/>
        <v>0</v>
      </c>
      <c r="Z243" s="14">
        <f t="shared" si="395"/>
        <v>0</v>
      </c>
      <c r="AA243" s="14">
        <f t="shared" si="396"/>
        <v>0</v>
      </c>
      <c r="AC243" s="2">
        <v>6</v>
      </c>
      <c r="AD243">
        <f t="shared" ref="AD243:AE243" si="430">AD217</f>
        <v>1432.04</v>
      </c>
      <c r="AE243">
        <f t="shared" si="430"/>
        <v>16.190000000000001</v>
      </c>
      <c r="AG243" s="2">
        <v>6</v>
      </c>
      <c r="AH243" s="4">
        <f>PEM!AQ243</f>
        <v>1432.04</v>
      </c>
      <c r="AI243" s="6">
        <f>PEM!BV243</f>
        <v>15.862290116167742</v>
      </c>
      <c r="AK243" s="2">
        <v>6</v>
      </c>
      <c r="AL243" s="19">
        <f t="shared" si="340"/>
        <v>0</v>
      </c>
      <c r="AM243" s="19">
        <f t="shared" si="341"/>
        <v>2.0659682897757554E-2</v>
      </c>
    </row>
    <row r="244" spans="2:39" x14ac:dyDescent="0.25">
      <c r="B244" s="2">
        <v>7</v>
      </c>
      <c r="C244">
        <f t="shared" ref="C244:I244" si="431">C218</f>
        <v>155</v>
      </c>
      <c r="D244">
        <f t="shared" si="431"/>
        <v>155</v>
      </c>
      <c r="E244">
        <f t="shared" si="431"/>
        <v>259.25465116279082</v>
      </c>
      <c r="F244">
        <f t="shared" si="431"/>
        <v>259.25465116279082</v>
      </c>
      <c r="G244">
        <f t="shared" si="431"/>
        <v>300</v>
      </c>
      <c r="H244">
        <f t="shared" si="431"/>
        <v>225.68604651162806</v>
      </c>
      <c r="I244">
        <f t="shared" si="431"/>
        <v>203.25465116279076</v>
      </c>
      <c r="K244" s="2">
        <v>7</v>
      </c>
      <c r="L244" s="13">
        <f>PEM!H244</f>
        <v>155</v>
      </c>
      <c r="M244" s="13">
        <f>PEM!I244</f>
        <v>155</v>
      </c>
      <c r="N244" s="13">
        <f>PEM!J244</f>
        <v>259.25465116279082</v>
      </c>
      <c r="O244" s="13">
        <f>PEM!K244</f>
        <v>259.25465116279082</v>
      </c>
      <c r="P244" s="13">
        <f>PEM!L244</f>
        <v>300</v>
      </c>
      <c r="Q244" s="13">
        <f>PEM!M244</f>
        <v>225.68604651162806</v>
      </c>
      <c r="R244" s="13">
        <f>PEM!N244</f>
        <v>203.25465116279076</v>
      </c>
      <c r="U244" s="14">
        <f t="shared" si="390"/>
        <v>0</v>
      </c>
      <c r="V244" s="14">
        <f t="shared" si="391"/>
        <v>0</v>
      </c>
      <c r="W244" s="14">
        <f t="shared" si="392"/>
        <v>0</v>
      </c>
      <c r="X244" s="14">
        <f t="shared" si="393"/>
        <v>0</v>
      </c>
      <c r="Y244" s="14">
        <f t="shared" si="394"/>
        <v>0</v>
      </c>
      <c r="Z244" s="14">
        <f t="shared" si="395"/>
        <v>0</v>
      </c>
      <c r="AA244" s="14">
        <f t="shared" si="396"/>
        <v>0</v>
      </c>
      <c r="AC244" s="2">
        <v>7</v>
      </c>
      <c r="AD244">
        <f t="shared" ref="AD244:AE244" si="432">AD218</f>
        <v>1557.4500000000007</v>
      </c>
      <c r="AE244">
        <f t="shared" si="432"/>
        <v>18.559999999999999</v>
      </c>
      <c r="AG244" s="2">
        <v>7</v>
      </c>
      <c r="AH244" s="4">
        <f>PEM!AQ244</f>
        <v>1557.4500000000007</v>
      </c>
      <c r="AI244" s="6">
        <f>PEM!BV244</f>
        <v>18.896052815713624</v>
      </c>
      <c r="AK244" s="2">
        <v>7</v>
      </c>
      <c r="AL244" s="19">
        <f t="shared" si="340"/>
        <v>0</v>
      </c>
      <c r="AM244" s="19">
        <f t="shared" si="341"/>
        <v>1.778428643225264E-2</v>
      </c>
    </row>
    <row r="245" spans="2:39" x14ac:dyDescent="0.25">
      <c r="B245" s="2">
        <v>8</v>
      </c>
      <c r="C245">
        <f t="shared" ref="C245:I245" si="433">C219</f>
        <v>155</v>
      </c>
      <c r="D245">
        <f t="shared" si="433"/>
        <v>155</v>
      </c>
      <c r="E245">
        <f t="shared" si="433"/>
        <v>336.3927906976744</v>
      </c>
      <c r="F245">
        <f t="shared" si="433"/>
        <v>336.3927906976744</v>
      </c>
      <c r="G245">
        <f t="shared" si="433"/>
        <v>300</v>
      </c>
      <c r="H245">
        <f t="shared" si="433"/>
        <v>295.81162790697675</v>
      </c>
      <c r="I245">
        <f t="shared" si="433"/>
        <v>280.39279069767434</v>
      </c>
      <c r="K245" s="2">
        <v>8</v>
      </c>
      <c r="L245" s="13">
        <f>PEM!H245</f>
        <v>155</v>
      </c>
      <c r="M245" s="13">
        <f>PEM!I245</f>
        <v>155</v>
      </c>
      <c r="N245" s="13">
        <f>PEM!J245</f>
        <v>336.3927906976744</v>
      </c>
      <c r="O245" s="13">
        <f>PEM!K245</f>
        <v>336.3927906976744</v>
      </c>
      <c r="P245" s="13">
        <f>PEM!L245</f>
        <v>300</v>
      </c>
      <c r="Q245" s="13">
        <f>PEM!M245</f>
        <v>295.81162790697675</v>
      </c>
      <c r="R245" s="13">
        <f>PEM!N245</f>
        <v>280.39279069767434</v>
      </c>
      <c r="U245" s="14">
        <f t="shared" si="390"/>
        <v>0</v>
      </c>
      <c r="V245" s="14">
        <f t="shared" si="391"/>
        <v>0</v>
      </c>
      <c r="W245" s="14">
        <f t="shared" si="392"/>
        <v>0</v>
      </c>
      <c r="X245" s="14">
        <f t="shared" si="393"/>
        <v>0</v>
      </c>
      <c r="Y245" s="14">
        <f t="shared" si="394"/>
        <v>0</v>
      </c>
      <c r="Z245" s="14">
        <f t="shared" si="395"/>
        <v>0</v>
      </c>
      <c r="AA245" s="14">
        <f t="shared" si="396"/>
        <v>0</v>
      </c>
      <c r="AC245" s="2">
        <v>8</v>
      </c>
      <c r="AD245">
        <f t="shared" ref="AD245:AE245" si="434">AD219</f>
        <v>1858.99</v>
      </c>
      <c r="AE245">
        <f t="shared" si="434"/>
        <v>18.43</v>
      </c>
      <c r="AG245" s="2">
        <v>8</v>
      </c>
      <c r="AH245" s="4">
        <f>PEM!AQ245</f>
        <v>1858.99</v>
      </c>
      <c r="AI245" s="6">
        <f>PEM!BV245</f>
        <v>17.368498857884415</v>
      </c>
      <c r="AK245" s="2">
        <v>8</v>
      </c>
      <c r="AL245" s="19">
        <f t="shared" si="340"/>
        <v>0</v>
      </c>
      <c r="AM245" s="19">
        <f t="shared" si="341"/>
        <v>6.1116458641658454E-2</v>
      </c>
    </row>
    <row r="246" spans="2:39" x14ac:dyDescent="0.25">
      <c r="B246" s="2">
        <v>9</v>
      </c>
      <c r="C246">
        <f t="shared" ref="C246:I246" si="435">C220</f>
        <v>155</v>
      </c>
      <c r="D246">
        <f t="shared" si="435"/>
        <v>155</v>
      </c>
      <c r="E246">
        <f t="shared" si="435"/>
        <v>400</v>
      </c>
      <c r="F246">
        <f t="shared" si="435"/>
        <v>400</v>
      </c>
      <c r="G246">
        <f t="shared" si="435"/>
        <v>300</v>
      </c>
      <c r="H246">
        <f t="shared" si="435"/>
        <v>310.00000000000097</v>
      </c>
      <c r="I246">
        <f t="shared" si="435"/>
        <v>350</v>
      </c>
      <c r="K246" s="2">
        <v>9</v>
      </c>
      <c r="L246" s="13">
        <f>PEM!H246</f>
        <v>155</v>
      </c>
      <c r="M246" s="13">
        <f>PEM!I246</f>
        <v>155</v>
      </c>
      <c r="N246" s="13">
        <f>PEM!J246</f>
        <v>400</v>
      </c>
      <c r="O246" s="13">
        <f>PEM!K246</f>
        <v>400</v>
      </c>
      <c r="P246" s="13">
        <f>PEM!L246</f>
        <v>300</v>
      </c>
      <c r="Q246" s="13">
        <f>PEM!M246</f>
        <v>310</v>
      </c>
      <c r="R246" s="13">
        <f>PEM!N246</f>
        <v>350</v>
      </c>
      <c r="U246" s="14">
        <f t="shared" si="390"/>
        <v>0</v>
      </c>
      <c r="V246" s="14">
        <f t="shared" si="391"/>
        <v>0</v>
      </c>
      <c r="W246" s="14">
        <f t="shared" si="392"/>
        <v>0</v>
      </c>
      <c r="X246" s="14">
        <f t="shared" si="393"/>
        <v>0</v>
      </c>
      <c r="Y246" s="14">
        <f t="shared" si="394"/>
        <v>0</v>
      </c>
      <c r="Z246" s="14">
        <f t="shared" si="395"/>
        <v>3.1172197439797846E-15</v>
      </c>
      <c r="AA246" s="14">
        <f t="shared" si="396"/>
        <v>0</v>
      </c>
      <c r="AC246" s="2">
        <v>9</v>
      </c>
      <c r="AD246">
        <f t="shared" ref="AD246:AE246" si="436">AD220</f>
        <v>2070.0000000000009</v>
      </c>
      <c r="AE246">
        <f t="shared" si="436"/>
        <v>18.29</v>
      </c>
      <c r="AG246" s="2">
        <v>9</v>
      </c>
      <c r="AH246" s="4">
        <f>PEM!AQ246</f>
        <v>2070</v>
      </c>
      <c r="AI246" s="6">
        <f>PEM!BV246</f>
        <v>18.2160517229749</v>
      </c>
      <c r="AK246" s="2">
        <v>9</v>
      </c>
      <c r="AL246" s="19">
        <f t="shared" si="340"/>
        <v>4.3936942114634213E-16</v>
      </c>
      <c r="AM246" s="19">
        <f t="shared" si="341"/>
        <v>4.0595118058340028E-3</v>
      </c>
    </row>
    <row r="247" spans="2:39" x14ac:dyDescent="0.25">
      <c r="B247" s="2">
        <v>10</v>
      </c>
      <c r="C247">
        <f t="shared" ref="C247:I247" si="437">C221</f>
        <v>155</v>
      </c>
      <c r="D247">
        <f t="shared" si="437"/>
        <v>155</v>
      </c>
      <c r="E247">
        <f t="shared" si="437"/>
        <v>399.99999999999983</v>
      </c>
      <c r="F247">
        <f t="shared" si="437"/>
        <v>399.99999999999983</v>
      </c>
      <c r="G247">
        <f t="shared" si="437"/>
        <v>300</v>
      </c>
      <c r="H247">
        <f t="shared" si="437"/>
        <v>310</v>
      </c>
      <c r="I247">
        <f t="shared" si="437"/>
        <v>346.29999999999978</v>
      </c>
      <c r="K247" s="2">
        <v>10</v>
      </c>
      <c r="L247" s="13">
        <f>PEM!H247</f>
        <v>155</v>
      </c>
      <c r="M247" s="13">
        <f>PEM!I247</f>
        <v>155</v>
      </c>
      <c r="N247" s="13">
        <f>PEM!J247</f>
        <v>400</v>
      </c>
      <c r="O247" s="13">
        <f>PEM!K247</f>
        <v>400</v>
      </c>
      <c r="P247" s="13">
        <f>PEM!L247</f>
        <v>300</v>
      </c>
      <c r="Q247" s="13">
        <f>PEM!M247</f>
        <v>310</v>
      </c>
      <c r="R247" s="13">
        <f>PEM!N247</f>
        <v>346.29999999999978</v>
      </c>
      <c r="U247" s="14">
        <f t="shared" si="390"/>
        <v>0</v>
      </c>
      <c r="V247" s="14">
        <f t="shared" si="391"/>
        <v>0</v>
      </c>
      <c r="W247" s="14">
        <f t="shared" si="392"/>
        <v>4.2632564145606029E-16</v>
      </c>
      <c r="X247" s="14">
        <f t="shared" si="393"/>
        <v>4.2632564145606029E-16</v>
      </c>
      <c r="Y247" s="14">
        <f t="shared" si="394"/>
        <v>0</v>
      </c>
      <c r="Z247" s="14">
        <f t="shared" si="395"/>
        <v>0</v>
      </c>
      <c r="AA247" s="14">
        <f t="shared" si="396"/>
        <v>0</v>
      </c>
      <c r="AC247" s="2">
        <v>10</v>
      </c>
      <c r="AD247">
        <f t="shared" ref="AD247:AE247" si="438">AD221</f>
        <v>2066.2999999999993</v>
      </c>
      <c r="AE247">
        <f t="shared" si="438"/>
        <v>18.649999999999999</v>
      </c>
      <c r="AG247" s="2">
        <v>10</v>
      </c>
      <c r="AH247" s="4">
        <f>PEM!AQ247</f>
        <v>2066.2999999999997</v>
      </c>
      <c r="AI247" s="6">
        <f>PEM!BV247</f>
        <v>17.915502275427908</v>
      </c>
      <c r="AK247" s="2">
        <v>10</v>
      </c>
      <c r="AL247" s="19">
        <f t="shared" si="340"/>
        <v>2.2007808686370042E-16</v>
      </c>
      <c r="AM247" s="19">
        <f t="shared" si="341"/>
        <v>4.099788625962747E-2</v>
      </c>
    </row>
    <row r="248" spans="2:39" x14ac:dyDescent="0.25">
      <c r="B248" s="2">
        <v>11</v>
      </c>
      <c r="C248">
        <f t="shared" ref="C248:I248" si="439">C222</f>
        <v>155</v>
      </c>
      <c r="D248">
        <f t="shared" si="439"/>
        <v>155</v>
      </c>
      <c r="E248">
        <f t="shared" si="439"/>
        <v>385.73666666666685</v>
      </c>
      <c r="F248">
        <f t="shared" si="439"/>
        <v>385.73666666666668</v>
      </c>
      <c r="G248">
        <f t="shared" si="439"/>
        <v>300</v>
      </c>
      <c r="H248">
        <f t="shared" si="439"/>
        <v>310</v>
      </c>
      <c r="I248">
        <f t="shared" si="439"/>
        <v>329.73666666666662</v>
      </c>
      <c r="K248" s="2">
        <v>11</v>
      </c>
      <c r="L248" s="13">
        <f>PEM!H248</f>
        <v>155</v>
      </c>
      <c r="M248" s="13">
        <f>PEM!I248</f>
        <v>155</v>
      </c>
      <c r="N248" s="13">
        <f>PEM!J248</f>
        <v>385.73666666666685</v>
      </c>
      <c r="O248" s="13">
        <f>PEM!K248</f>
        <v>385.73666666666668</v>
      </c>
      <c r="P248" s="13">
        <f>PEM!L248</f>
        <v>300</v>
      </c>
      <c r="Q248" s="13">
        <f>PEM!M248</f>
        <v>310</v>
      </c>
      <c r="R248" s="13">
        <f>PEM!N248</f>
        <v>329.73666666666662</v>
      </c>
      <c r="U248" s="14">
        <f t="shared" si="390"/>
        <v>0</v>
      </c>
      <c r="V248" s="14">
        <f t="shared" si="391"/>
        <v>0</v>
      </c>
      <c r="W248" s="14">
        <f t="shared" si="392"/>
        <v>0</v>
      </c>
      <c r="X248" s="14">
        <f t="shared" si="393"/>
        <v>0</v>
      </c>
      <c r="Y248" s="14">
        <f t="shared" si="394"/>
        <v>0</v>
      </c>
      <c r="Z248" s="14">
        <f t="shared" si="395"/>
        <v>0</v>
      </c>
      <c r="AA248" s="14">
        <f t="shared" si="396"/>
        <v>0</v>
      </c>
      <c r="AC248" s="2">
        <v>11</v>
      </c>
      <c r="AD248">
        <f t="shared" ref="AD248:AE248" si="440">AD222</f>
        <v>2021.2100000000003</v>
      </c>
      <c r="AE248">
        <f t="shared" si="440"/>
        <v>18.739999999999998</v>
      </c>
      <c r="AG248" s="2">
        <v>11</v>
      </c>
      <c r="AH248" s="4">
        <f>PEM!AQ248</f>
        <v>2021.2100000000003</v>
      </c>
      <c r="AI248" s="6">
        <f>PEM!BV248</f>
        <v>18.750432255713456</v>
      </c>
      <c r="AK248" s="2">
        <v>11</v>
      </c>
      <c r="AL248" s="19">
        <f t="shared" si="340"/>
        <v>0</v>
      </c>
      <c r="AM248" s="19">
        <f t="shared" si="341"/>
        <v>5.5637414493623076E-4</v>
      </c>
    </row>
    <row r="249" spans="2:39" x14ac:dyDescent="0.25">
      <c r="B249" s="2">
        <v>12</v>
      </c>
      <c r="C249">
        <f t="shared" ref="C249:I249" si="441">C223</f>
        <v>155</v>
      </c>
      <c r="D249">
        <f t="shared" si="441"/>
        <v>155</v>
      </c>
      <c r="E249">
        <f t="shared" si="441"/>
        <v>400</v>
      </c>
      <c r="F249">
        <f t="shared" si="441"/>
        <v>400</v>
      </c>
      <c r="G249">
        <f t="shared" si="441"/>
        <v>300</v>
      </c>
      <c r="H249">
        <f t="shared" si="441"/>
        <v>310.00000000000114</v>
      </c>
      <c r="I249">
        <f t="shared" si="441"/>
        <v>350</v>
      </c>
      <c r="K249" s="2">
        <v>12</v>
      </c>
      <c r="L249" s="13">
        <f>PEM!H249</f>
        <v>155</v>
      </c>
      <c r="M249" s="13">
        <f>PEM!I249</f>
        <v>155</v>
      </c>
      <c r="N249" s="13">
        <f>PEM!J249</f>
        <v>400</v>
      </c>
      <c r="O249" s="13">
        <f>PEM!K249</f>
        <v>400</v>
      </c>
      <c r="P249" s="13">
        <f>PEM!L249</f>
        <v>300</v>
      </c>
      <c r="Q249" s="13">
        <f>PEM!M249</f>
        <v>310</v>
      </c>
      <c r="R249" s="13">
        <f>PEM!N249</f>
        <v>350</v>
      </c>
      <c r="U249" s="14">
        <f t="shared" si="390"/>
        <v>0</v>
      </c>
      <c r="V249" s="14">
        <f t="shared" si="391"/>
        <v>0</v>
      </c>
      <c r="W249" s="14">
        <f t="shared" si="392"/>
        <v>0</v>
      </c>
      <c r="X249" s="14">
        <f t="shared" si="393"/>
        <v>0</v>
      </c>
      <c r="Y249" s="14">
        <f t="shared" si="394"/>
        <v>0</v>
      </c>
      <c r="Z249" s="14">
        <f t="shared" si="395"/>
        <v>3.6673173458585681E-15</v>
      </c>
      <c r="AA249" s="14">
        <f t="shared" si="396"/>
        <v>0</v>
      </c>
      <c r="AC249" s="2">
        <v>12</v>
      </c>
      <c r="AD249">
        <f t="shared" ref="AD249:AE249" si="442">AD223</f>
        <v>2070.0000000000009</v>
      </c>
      <c r="AE249">
        <f t="shared" si="442"/>
        <v>18.59</v>
      </c>
      <c r="AG249" s="2">
        <v>12</v>
      </c>
      <c r="AH249" s="4">
        <f>PEM!AQ249</f>
        <v>2070</v>
      </c>
      <c r="AI249" s="6">
        <f>PEM!BV249</f>
        <v>17.183182947211176</v>
      </c>
      <c r="AK249" s="2">
        <v>12</v>
      </c>
      <c r="AL249" s="19">
        <f t="shared" si="340"/>
        <v>4.3936942114634213E-16</v>
      </c>
      <c r="AM249" s="19">
        <f t="shared" si="341"/>
        <v>8.1871738030767471E-2</v>
      </c>
    </row>
    <row r="250" spans="2:39" x14ac:dyDescent="0.25">
      <c r="B250" s="2">
        <v>13</v>
      </c>
      <c r="C250">
        <f t="shared" ref="C250:I250" si="443">C224</f>
        <v>155</v>
      </c>
      <c r="D250">
        <f t="shared" si="443"/>
        <v>155</v>
      </c>
      <c r="E250">
        <f t="shared" si="443"/>
        <v>400</v>
      </c>
      <c r="F250">
        <f t="shared" si="443"/>
        <v>400</v>
      </c>
      <c r="G250">
        <f t="shared" si="443"/>
        <v>300</v>
      </c>
      <c r="H250">
        <f t="shared" si="443"/>
        <v>310</v>
      </c>
      <c r="I250">
        <f t="shared" si="443"/>
        <v>350</v>
      </c>
      <c r="K250" s="2">
        <v>13</v>
      </c>
      <c r="L250" s="13">
        <f>PEM!H250</f>
        <v>155</v>
      </c>
      <c r="M250" s="13">
        <f>PEM!I250</f>
        <v>155</v>
      </c>
      <c r="N250" s="13">
        <f>PEM!J250</f>
        <v>400</v>
      </c>
      <c r="O250" s="13">
        <f>PEM!K250</f>
        <v>400</v>
      </c>
      <c r="P250" s="13">
        <f>PEM!L250</f>
        <v>300</v>
      </c>
      <c r="Q250" s="13">
        <f>PEM!M250</f>
        <v>310</v>
      </c>
      <c r="R250" s="13">
        <f>PEM!N250</f>
        <v>350</v>
      </c>
      <c r="U250" s="14">
        <f t="shared" si="390"/>
        <v>0</v>
      </c>
      <c r="V250" s="14">
        <f t="shared" si="391"/>
        <v>0</v>
      </c>
      <c r="W250" s="14">
        <f t="shared" si="392"/>
        <v>0</v>
      </c>
      <c r="X250" s="14">
        <f t="shared" si="393"/>
        <v>0</v>
      </c>
      <c r="Y250" s="14">
        <f t="shared" si="394"/>
        <v>0</v>
      </c>
      <c r="Z250" s="14">
        <f t="shared" si="395"/>
        <v>0</v>
      </c>
      <c r="AA250" s="14">
        <f t="shared" si="396"/>
        <v>0</v>
      </c>
      <c r="AC250" s="2">
        <v>13</v>
      </c>
      <c r="AD250">
        <f t="shared" ref="AD250:AE250" si="444">AD224</f>
        <v>2070</v>
      </c>
      <c r="AE250">
        <f t="shared" si="444"/>
        <v>18.27</v>
      </c>
      <c r="AG250" s="2">
        <v>13</v>
      </c>
      <c r="AH250" s="4">
        <f>PEM!AQ250</f>
        <v>2070</v>
      </c>
      <c r="AI250" s="6">
        <f>PEM!BV250</f>
        <v>18.064934812999024</v>
      </c>
      <c r="AK250" s="2">
        <v>13</v>
      </c>
      <c r="AL250" s="19">
        <f t="shared" si="340"/>
        <v>0</v>
      </c>
      <c r="AM250" s="19">
        <f t="shared" si="341"/>
        <v>1.1351559755057443E-2</v>
      </c>
    </row>
    <row r="251" spans="2:39" x14ac:dyDescent="0.25">
      <c r="B251" s="2">
        <v>14</v>
      </c>
      <c r="C251">
        <f t="shared" ref="C251:I251" si="445">C225</f>
        <v>155</v>
      </c>
      <c r="D251">
        <f t="shared" si="445"/>
        <v>155</v>
      </c>
      <c r="E251">
        <f t="shared" si="445"/>
        <v>385.64000000000004</v>
      </c>
      <c r="F251">
        <f t="shared" si="445"/>
        <v>385.64000000000004</v>
      </c>
      <c r="G251">
        <f t="shared" si="445"/>
        <v>300</v>
      </c>
      <c r="H251">
        <f t="shared" si="445"/>
        <v>310</v>
      </c>
      <c r="I251">
        <f t="shared" si="445"/>
        <v>329.64000000000004</v>
      </c>
      <c r="K251" s="2">
        <v>14</v>
      </c>
      <c r="L251" s="13">
        <f>PEM!H251</f>
        <v>155</v>
      </c>
      <c r="M251" s="13">
        <f>PEM!I251</f>
        <v>155</v>
      </c>
      <c r="N251" s="13">
        <f>PEM!J251</f>
        <v>385.64000000000004</v>
      </c>
      <c r="O251" s="13">
        <f>PEM!K251</f>
        <v>385.64000000000004</v>
      </c>
      <c r="P251" s="13">
        <f>PEM!L251</f>
        <v>300</v>
      </c>
      <c r="Q251" s="13">
        <f>PEM!M251</f>
        <v>310</v>
      </c>
      <c r="R251" s="13">
        <f>PEM!N251</f>
        <v>329.64000000000004</v>
      </c>
      <c r="U251" s="14">
        <f t="shared" si="390"/>
        <v>0</v>
      </c>
      <c r="V251" s="14">
        <f t="shared" si="391"/>
        <v>0</v>
      </c>
      <c r="W251" s="14">
        <f t="shared" si="392"/>
        <v>0</v>
      </c>
      <c r="X251" s="14">
        <f t="shared" si="393"/>
        <v>0</v>
      </c>
      <c r="Y251" s="14">
        <f t="shared" si="394"/>
        <v>0</v>
      </c>
      <c r="Z251" s="14">
        <f t="shared" si="395"/>
        <v>0</v>
      </c>
      <c r="AA251" s="14">
        <f t="shared" si="396"/>
        <v>0</v>
      </c>
      <c r="AC251" s="2">
        <v>14</v>
      </c>
      <c r="AD251">
        <f t="shared" ref="AD251:AE251" si="446">AD225</f>
        <v>2020.9200000000003</v>
      </c>
      <c r="AE251">
        <f t="shared" si="446"/>
        <v>18.62</v>
      </c>
      <c r="AG251" s="2">
        <v>14</v>
      </c>
      <c r="AH251" s="4">
        <f>PEM!AQ251</f>
        <v>2020.9200000000003</v>
      </c>
      <c r="AI251" s="6">
        <f>PEM!BV251</f>
        <v>17.932241705242678</v>
      </c>
      <c r="AK251" s="2">
        <v>14</v>
      </c>
      <c r="AL251" s="19">
        <f t="shared" si="340"/>
        <v>0</v>
      </c>
      <c r="AM251" s="19">
        <f t="shared" si="341"/>
        <v>3.8353168893337508E-2</v>
      </c>
    </row>
    <row r="252" spans="2:39" x14ac:dyDescent="0.25">
      <c r="B252" s="2">
        <v>15</v>
      </c>
      <c r="C252">
        <f t="shared" ref="C252:I252" si="447">C226</f>
        <v>155</v>
      </c>
      <c r="D252">
        <f t="shared" si="447"/>
        <v>155</v>
      </c>
      <c r="E252">
        <f t="shared" si="447"/>
        <v>365.34333333333319</v>
      </c>
      <c r="F252">
        <f t="shared" si="447"/>
        <v>365.34333333333319</v>
      </c>
      <c r="G252">
        <f t="shared" si="447"/>
        <v>300</v>
      </c>
      <c r="H252">
        <f t="shared" si="447"/>
        <v>310</v>
      </c>
      <c r="I252">
        <f t="shared" si="447"/>
        <v>309.34333333333313</v>
      </c>
      <c r="K252" s="2">
        <v>15</v>
      </c>
      <c r="L252" s="13">
        <f>PEM!H252</f>
        <v>155</v>
      </c>
      <c r="M252" s="13">
        <f>PEM!I252</f>
        <v>155</v>
      </c>
      <c r="N252" s="13">
        <f>PEM!J252</f>
        <v>365.34333333333319</v>
      </c>
      <c r="O252" s="13">
        <f>PEM!K252</f>
        <v>365.34333333333319</v>
      </c>
      <c r="P252" s="13">
        <f>PEM!L252</f>
        <v>300</v>
      </c>
      <c r="Q252" s="13">
        <f>PEM!M252</f>
        <v>310</v>
      </c>
      <c r="R252" s="13">
        <f>PEM!N252</f>
        <v>309.34333333333313</v>
      </c>
      <c r="U252" s="14">
        <f t="shared" si="390"/>
        <v>0</v>
      </c>
      <c r="V252" s="14">
        <f t="shared" si="391"/>
        <v>0</v>
      </c>
      <c r="W252" s="14">
        <f t="shared" si="392"/>
        <v>0</v>
      </c>
      <c r="X252" s="14">
        <f t="shared" si="393"/>
        <v>0</v>
      </c>
      <c r="Y252" s="14">
        <f t="shared" si="394"/>
        <v>0</v>
      </c>
      <c r="Z252" s="14">
        <f t="shared" si="395"/>
        <v>0</v>
      </c>
      <c r="AA252" s="14">
        <f t="shared" si="396"/>
        <v>0</v>
      </c>
      <c r="AC252" s="2">
        <v>15</v>
      </c>
      <c r="AD252">
        <f t="shared" ref="AD252:AE252" si="448">AD226</f>
        <v>1960.0299999999997</v>
      </c>
      <c r="AE252">
        <f t="shared" si="448"/>
        <v>18.63</v>
      </c>
      <c r="AG252" s="2">
        <v>15</v>
      </c>
      <c r="AH252" s="4">
        <f>PEM!AQ252</f>
        <v>1960.0299999999997</v>
      </c>
      <c r="AI252" s="6">
        <f>PEM!BV252</f>
        <v>17.828073530816567</v>
      </c>
      <c r="AK252" s="2">
        <v>15</v>
      </c>
      <c r="AL252" s="19">
        <f t="shared" si="340"/>
        <v>0</v>
      </c>
      <c r="AM252" s="19">
        <f t="shared" si="341"/>
        <v>4.4981106219764477E-2</v>
      </c>
    </row>
    <row r="253" spans="2:39" x14ac:dyDescent="0.25">
      <c r="B253" s="2">
        <v>16</v>
      </c>
      <c r="C253">
        <f t="shared" ref="C253:I253" si="449">C227</f>
        <v>155</v>
      </c>
      <c r="D253">
        <f t="shared" si="449"/>
        <v>155</v>
      </c>
      <c r="E253">
        <f t="shared" si="449"/>
        <v>390.57666666666665</v>
      </c>
      <c r="F253">
        <f t="shared" si="449"/>
        <v>390.57666666666665</v>
      </c>
      <c r="G253">
        <f t="shared" si="449"/>
        <v>300</v>
      </c>
      <c r="H253">
        <f t="shared" si="449"/>
        <v>310</v>
      </c>
      <c r="I253">
        <f t="shared" si="449"/>
        <v>334.57666666666665</v>
      </c>
      <c r="K253" s="2">
        <v>16</v>
      </c>
      <c r="L253" s="13">
        <f>PEM!H253</f>
        <v>155</v>
      </c>
      <c r="M253" s="13">
        <f>PEM!I253</f>
        <v>155</v>
      </c>
      <c r="N253" s="13">
        <f>PEM!J253</f>
        <v>390.57666666666665</v>
      </c>
      <c r="O253" s="13">
        <f>PEM!K253</f>
        <v>390.57666666666665</v>
      </c>
      <c r="P253" s="13">
        <f>PEM!L253</f>
        <v>300</v>
      </c>
      <c r="Q253" s="13">
        <f>PEM!M253</f>
        <v>310</v>
      </c>
      <c r="R253" s="13">
        <f>PEM!N253</f>
        <v>334.57666666666665</v>
      </c>
      <c r="U253" s="14">
        <f t="shared" si="390"/>
        <v>0</v>
      </c>
      <c r="V253" s="14">
        <f t="shared" si="391"/>
        <v>0</v>
      </c>
      <c r="W253" s="14">
        <f t="shared" si="392"/>
        <v>0</v>
      </c>
      <c r="X253" s="14">
        <f t="shared" si="393"/>
        <v>0</v>
      </c>
      <c r="Y253" s="14">
        <f t="shared" si="394"/>
        <v>0</v>
      </c>
      <c r="Z253" s="14">
        <f t="shared" si="395"/>
        <v>0</v>
      </c>
      <c r="AA253" s="14">
        <f t="shared" si="396"/>
        <v>0</v>
      </c>
      <c r="AC253" s="2">
        <v>16</v>
      </c>
      <c r="AD253">
        <f t="shared" ref="AD253:AE253" si="450">AD227</f>
        <v>2035.7299999999998</v>
      </c>
      <c r="AE253">
        <f t="shared" si="450"/>
        <v>18.46</v>
      </c>
      <c r="AG253" s="2">
        <v>16</v>
      </c>
      <c r="AH253" s="4">
        <f>PEM!AQ253</f>
        <v>2035.7299999999998</v>
      </c>
      <c r="AI253" s="6">
        <f>PEM!BV253</f>
        <v>17.301946796908265</v>
      </c>
      <c r="AK253" s="2">
        <v>16</v>
      </c>
      <c r="AL253" s="19">
        <f t="shared" si="340"/>
        <v>0</v>
      </c>
      <c r="AM253" s="19">
        <f t="shared" si="341"/>
        <v>6.6931959546810763E-2</v>
      </c>
    </row>
    <row r="254" spans="2:39" x14ac:dyDescent="0.25">
      <c r="B254" s="2">
        <v>17</v>
      </c>
      <c r="C254">
        <f t="shared" ref="C254:I254" si="451">C228</f>
        <v>155</v>
      </c>
      <c r="D254">
        <f t="shared" si="451"/>
        <v>155</v>
      </c>
      <c r="E254">
        <f t="shared" si="451"/>
        <v>400</v>
      </c>
      <c r="F254">
        <f t="shared" si="451"/>
        <v>400.00000000000148</v>
      </c>
      <c r="G254">
        <f t="shared" si="451"/>
        <v>300</v>
      </c>
      <c r="H254">
        <f t="shared" si="451"/>
        <v>310</v>
      </c>
      <c r="I254">
        <f t="shared" si="451"/>
        <v>350</v>
      </c>
      <c r="K254" s="2">
        <v>17</v>
      </c>
      <c r="L254" s="13">
        <f>PEM!H254</f>
        <v>155</v>
      </c>
      <c r="M254" s="13">
        <f>PEM!I254</f>
        <v>155</v>
      </c>
      <c r="N254" s="13">
        <f>PEM!J254</f>
        <v>400</v>
      </c>
      <c r="O254" s="13">
        <f>PEM!K254</f>
        <v>400</v>
      </c>
      <c r="P254" s="13">
        <f>PEM!L254</f>
        <v>300</v>
      </c>
      <c r="Q254" s="13">
        <f>PEM!M254</f>
        <v>310</v>
      </c>
      <c r="R254" s="13">
        <f>PEM!N254</f>
        <v>350</v>
      </c>
      <c r="U254" s="14">
        <f t="shared" si="390"/>
        <v>0</v>
      </c>
      <c r="V254" s="14">
        <f t="shared" si="391"/>
        <v>0</v>
      </c>
      <c r="W254" s="14">
        <f t="shared" si="392"/>
        <v>0</v>
      </c>
      <c r="X254" s="14">
        <f t="shared" si="393"/>
        <v>3.6948222259525077E-15</v>
      </c>
      <c r="Y254" s="14">
        <f t="shared" si="394"/>
        <v>0</v>
      </c>
      <c r="Z254" s="14">
        <f t="shared" si="395"/>
        <v>0</v>
      </c>
      <c r="AA254" s="14">
        <f t="shared" si="396"/>
        <v>0</v>
      </c>
      <c r="AC254" s="2">
        <v>17</v>
      </c>
      <c r="AD254">
        <f t="shared" ref="AD254:AE254" si="452">AD228</f>
        <v>2070.0000000000014</v>
      </c>
      <c r="AE254">
        <f t="shared" si="452"/>
        <v>18.600000000000001</v>
      </c>
      <c r="AG254" s="2">
        <v>17</v>
      </c>
      <c r="AH254" s="4">
        <f>PEM!AQ254</f>
        <v>2070</v>
      </c>
      <c r="AI254" s="6">
        <f>PEM!BV254</f>
        <v>18.813328193547395</v>
      </c>
      <c r="AK254" s="2">
        <v>17</v>
      </c>
      <c r="AL254" s="19">
        <f t="shared" si="340"/>
        <v>6.5905413171951322E-16</v>
      </c>
      <c r="AM254" s="19">
        <f t="shared" si="341"/>
        <v>1.1339205448005806E-2</v>
      </c>
    </row>
    <row r="255" spans="2:39" x14ac:dyDescent="0.25">
      <c r="B255" s="2">
        <v>18</v>
      </c>
      <c r="C255">
        <f t="shared" ref="C255:I255" si="453">C229</f>
        <v>155</v>
      </c>
      <c r="D255">
        <f t="shared" si="453"/>
        <v>155</v>
      </c>
      <c r="E255">
        <f t="shared" si="453"/>
        <v>372.88333333333327</v>
      </c>
      <c r="F255">
        <f t="shared" si="453"/>
        <v>372.88333333333327</v>
      </c>
      <c r="G255">
        <f t="shared" si="453"/>
        <v>300</v>
      </c>
      <c r="H255">
        <f t="shared" si="453"/>
        <v>310</v>
      </c>
      <c r="I255">
        <f t="shared" si="453"/>
        <v>316.88333333333316</v>
      </c>
      <c r="K255" s="2">
        <v>18</v>
      </c>
      <c r="L255" s="13">
        <f>PEM!H255</f>
        <v>155</v>
      </c>
      <c r="M255" s="13">
        <f>PEM!I255</f>
        <v>155</v>
      </c>
      <c r="N255" s="13">
        <f>PEM!J255</f>
        <v>372.88333333333327</v>
      </c>
      <c r="O255" s="13">
        <f>PEM!K255</f>
        <v>372.88333333333327</v>
      </c>
      <c r="P255" s="13">
        <f>PEM!L255</f>
        <v>300</v>
      </c>
      <c r="Q255" s="13">
        <f>PEM!M255</f>
        <v>310</v>
      </c>
      <c r="R255" s="13">
        <f>PEM!N255</f>
        <v>316.88333333333316</v>
      </c>
      <c r="U255" s="14">
        <f t="shared" si="390"/>
        <v>0</v>
      </c>
      <c r="V255" s="14">
        <f t="shared" si="391"/>
        <v>0</v>
      </c>
      <c r="W255" s="14">
        <f t="shared" si="392"/>
        <v>0</v>
      </c>
      <c r="X255" s="14">
        <f t="shared" si="393"/>
        <v>0</v>
      </c>
      <c r="Y255" s="14">
        <f t="shared" si="394"/>
        <v>0</v>
      </c>
      <c r="Z255" s="14">
        <f t="shared" si="395"/>
        <v>0</v>
      </c>
      <c r="AA255" s="14">
        <f t="shared" si="396"/>
        <v>0</v>
      </c>
      <c r="AC255" s="2">
        <v>18</v>
      </c>
      <c r="AD255">
        <f t="shared" ref="AD255:AE255" si="454">AD229</f>
        <v>1982.6499999999996</v>
      </c>
      <c r="AE255">
        <f t="shared" si="454"/>
        <v>19.28</v>
      </c>
      <c r="AG255" s="2">
        <v>18</v>
      </c>
      <c r="AH255" s="4">
        <f>PEM!AQ255</f>
        <v>1982.6499999999996</v>
      </c>
      <c r="AI255" s="6">
        <f>PEM!BV255</f>
        <v>19.604317987389773</v>
      </c>
      <c r="AK255" s="2">
        <v>18</v>
      </c>
      <c r="AL255" s="19">
        <f t="shared" si="340"/>
        <v>0</v>
      </c>
      <c r="AM255" s="19">
        <f t="shared" si="341"/>
        <v>1.6543191535578324E-2</v>
      </c>
    </row>
    <row r="256" spans="2:39" x14ac:dyDescent="0.25">
      <c r="B256" s="2">
        <v>19</v>
      </c>
      <c r="C256">
        <f t="shared" ref="C256:I256" si="455">C230</f>
        <v>155</v>
      </c>
      <c r="D256">
        <f t="shared" si="455"/>
        <v>155</v>
      </c>
      <c r="E256">
        <f t="shared" si="455"/>
        <v>400</v>
      </c>
      <c r="F256">
        <f t="shared" si="455"/>
        <v>400</v>
      </c>
      <c r="G256">
        <f t="shared" si="455"/>
        <v>300</v>
      </c>
      <c r="H256">
        <f t="shared" si="455"/>
        <v>310</v>
      </c>
      <c r="I256">
        <f t="shared" si="455"/>
        <v>350</v>
      </c>
      <c r="K256" s="2">
        <v>19</v>
      </c>
      <c r="L256" s="13">
        <f>PEM!H256</f>
        <v>155</v>
      </c>
      <c r="M256" s="13">
        <f>PEM!I256</f>
        <v>155</v>
      </c>
      <c r="N256" s="13">
        <f>PEM!J256</f>
        <v>400</v>
      </c>
      <c r="O256" s="13">
        <f>PEM!K256</f>
        <v>400</v>
      </c>
      <c r="P256" s="13">
        <f>PEM!L256</f>
        <v>300</v>
      </c>
      <c r="Q256" s="13">
        <f>PEM!M256</f>
        <v>310</v>
      </c>
      <c r="R256" s="13">
        <f>PEM!N256</f>
        <v>350</v>
      </c>
      <c r="U256" s="14">
        <f t="shared" si="390"/>
        <v>0</v>
      </c>
      <c r="V256" s="14">
        <f t="shared" si="391"/>
        <v>0</v>
      </c>
      <c r="W256" s="14">
        <f t="shared" si="392"/>
        <v>0</v>
      </c>
      <c r="X256" s="14">
        <f t="shared" si="393"/>
        <v>0</v>
      </c>
      <c r="Y256" s="14">
        <f t="shared" si="394"/>
        <v>0</v>
      </c>
      <c r="Z256" s="14">
        <f t="shared" si="395"/>
        <v>0</v>
      </c>
      <c r="AA256" s="14">
        <f t="shared" si="396"/>
        <v>0</v>
      </c>
      <c r="AC256" s="2">
        <v>19</v>
      </c>
      <c r="AD256">
        <f t="shared" ref="AD256:AE256" si="456">AD230</f>
        <v>2070</v>
      </c>
      <c r="AE256">
        <f t="shared" si="456"/>
        <v>19</v>
      </c>
      <c r="AG256" s="2">
        <v>19</v>
      </c>
      <c r="AH256" s="4">
        <f>PEM!AQ256</f>
        <v>2070</v>
      </c>
      <c r="AI256" s="6">
        <f>PEM!BV256</f>
        <v>18.738639484143263</v>
      </c>
      <c r="AK256" s="2">
        <v>19</v>
      </c>
      <c r="AL256" s="19">
        <f t="shared" si="340"/>
        <v>0</v>
      </c>
      <c r="AM256" s="19">
        <f t="shared" si="341"/>
        <v>1.3947678329470043E-2</v>
      </c>
    </row>
    <row r="257" spans="2:42" x14ac:dyDescent="0.25">
      <c r="B257" s="2">
        <v>20</v>
      </c>
      <c r="C257">
        <f t="shared" ref="C257:I257" si="457">C231</f>
        <v>155</v>
      </c>
      <c r="D257">
        <f t="shared" si="457"/>
        <v>155</v>
      </c>
      <c r="E257">
        <f t="shared" si="457"/>
        <v>400</v>
      </c>
      <c r="F257">
        <f t="shared" si="457"/>
        <v>400</v>
      </c>
      <c r="G257">
        <f t="shared" si="457"/>
        <v>300</v>
      </c>
      <c r="H257">
        <f t="shared" si="457"/>
        <v>310</v>
      </c>
      <c r="I257">
        <f t="shared" si="457"/>
        <v>350</v>
      </c>
      <c r="K257" s="2">
        <v>20</v>
      </c>
      <c r="L257" s="13">
        <f>PEM!H257</f>
        <v>155</v>
      </c>
      <c r="M257" s="13">
        <f>PEM!I257</f>
        <v>155</v>
      </c>
      <c r="N257" s="13">
        <f>PEM!J257</f>
        <v>400</v>
      </c>
      <c r="O257" s="13">
        <f>PEM!K257</f>
        <v>400</v>
      </c>
      <c r="P257" s="13">
        <f>PEM!L257</f>
        <v>300</v>
      </c>
      <c r="Q257" s="13">
        <f>PEM!M257</f>
        <v>310</v>
      </c>
      <c r="R257" s="13">
        <f>PEM!N257</f>
        <v>350</v>
      </c>
      <c r="U257" s="14">
        <f t="shared" si="390"/>
        <v>0</v>
      </c>
      <c r="V257" s="14">
        <f t="shared" si="391"/>
        <v>0</v>
      </c>
      <c r="W257" s="14">
        <f t="shared" si="392"/>
        <v>0</v>
      </c>
      <c r="X257" s="14">
        <f t="shared" si="393"/>
        <v>0</v>
      </c>
      <c r="Y257" s="14">
        <f t="shared" si="394"/>
        <v>0</v>
      </c>
      <c r="Z257" s="14">
        <f t="shared" si="395"/>
        <v>0</v>
      </c>
      <c r="AA257" s="14">
        <f t="shared" si="396"/>
        <v>0</v>
      </c>
      <c r="AC257" s="2">
        <v>20</v>
      </c>
      <c r="AD257">
        <f t="shared" ref="AD257:AE257" si="458">AD231</f>
        <v>2070</v>
      </c>
      <c r="AE257">
        <f t="shared" si="458"/>
        <v>18.190000000000001</v>
      </c>
      <c r="AG257" s="2">
        <v>20</v>
      </c>
      <c r="AH257" s="4">
        <f>PEM!AQ257</f>
        <v>2070</v>
      </c>
      <c r="AI257" s="6">
        <f>PEM!BV257</f>
        <v>18.391966549950808</v>
      </c>
      <c r="AK257" s="2">
        <v>20</v>
      </c>
      <c r="AL257" s="19">
        <f t="shared" si="340"/>
        <v>0</v>
      </c>
      <c r="AM257" s="19">
        <f t="shared" si="341"/>
        <v>1.0981237346331918E-2</v>
      </c>
    </row>
    <row r="258" spans="2:42" x14ac:dyDescent="0.25">
      <c r="B258" s="2">
        <v>21</v>
      </c>
      <c r="C258">
        <f t="shared" ref="C258:I258" si="459">C232</f>
        <v>155</v>
      </c>
      <c r="D258">
        <f t="shared" si="459"/>
        <v>155</v>
      </c>
      <c r="E258">
        <f t="shared" si="459"/>
        <v>357.94333333333338</v>
      </c>
      <c r="F258">
        <f t="shared" si="459"/>
        <v>357.94333333333338</v>
      </c>
      <c r="G258">
        <f t="shared" si="459"/>
        <v>300</v>
      </c>
      <c r="H258">
        <f t="shared" si="459"/>
        <v>310</v>
      </c>
      <c r="I258">
        <f t="shared" si="459"/>
        <v>301.94333333333333</v>
      </c>
      <c r="K258" s="2">
        <v>21</v>
      </c>
      <c r="L258" s="13">
        <f>PEM!H258</f>
        <v>155</v>
      </c>
      <c r="M258" s="13">
        <f>PEM!I258</f>
        <v>155</v>
      </c>
      <c r="N258" s="13">
        <f>PEM!J258</f>
        <v>357.94333333333338</v>
      </c>
      <c r="O258" s="13">
        <f>PEM!K258</f>
        <v>357.94333333333338</v>
      </c>
      <c r="P258" s="13">
        <f>PEM!L258</f>
        <v>300</v>
      </c>
      <c r="Q258" s="13">
        <f>PEM!M258</f>
        <v>310</v>
      </c>
      <c r="R258" s="13">
        <f>PEM!N258</f>
        <v>301.94333333333333</v>
      </c>
      <c r="U258" s="14">
        <f t="shared" si="390"/>
        <v>0</v>
      </c>
      <c r="V258" s="14">
        <f t="shared" si="391"/>
        <v>0</v>
      </c>
      <c r="W258" s="14">
        <f t="shared" si="392"/>
        <v>0</v>
      </c>
      <c r="X258" s="14">
        <f t="shared" si="393"/>
        <v>0</v>
      </c>
      <c r="Y258" s="14">
        <f t="shared" si="394"/>
        <v>0</v>
      </c>
      <c r="Z258" s="14">
        <f t="shared" si="395"/>
        <v>0</v>
      </c>
      <c r="AA258" s="14">
        <f t="shared" si="396"/>
        <v>0</v>
      </c>
      <c r="AC258" s="2">
        <v>21</v>
      </c>
      <c r="AD258">
        <f t="shared" ref="AD258:AE258" si="460">AD232</f>
        <v>1937.8300000000002</v>
      </c>
      <c r="AE258">
        <f t="shared" si="460"/>
        <v>18.55</v>
      </c>
      <c r="AG258" s="2">
        <v>21</v>
      </c>
      <c r="AH258" s="4">
        <f>PEM!AQ258</f>
        <v>1937.8300000000002</v>
      </c>
      <c r="AI258" s="6">
        <f>PEM!BV258</f>
        <v>17.553970282377527</v>
      </c>
      <c r="AK258" s="2">
        <v>21</v>
      </c>
      <c r="AL258" s="19">
        <f t="shared" si="340"/>
        <v>0</v>
      </c>
      <c r="AM258" s="19">
        <f t="shared" si="341"/>
        <v>5.6740993723932077E-2</v>
      </c>
    </row>
    <row r="259" spans="2:42" x14ac:dyDescent="0.25">
      <c r="B259" s="2">
        <v>22</v>
      </c>
      <c r="C259">
        <f t="shared" ref="C259:I259" si="461">C233</f>
        <v>155</v>
      </c>
      <c r="D259">
        <f t="shared" si="461"/>
        <v>155</v>
      </c>
      <c r="E259">
        <f t="shared" si="461"/>
        <v>329.23511627906987</v>
      </c>
      <c r="F259">
        <f t="shared" si="461"/>
        <v>329.23511627906987</v>
      </c>
      <c r="G259">
        <f t="shared" si="461"/>
        <v>300</v>
      </c>
      <c r="H259">
        <f t="shared" si="461"/>
        <v>289.30465116279078</v>
      </c>
      <c r="I259">
        <f t="shared" si="461"/>
        <v>273.23511627906981</v>
      </c>
      <c r="K259" s="2">
        <v>22</v>
      </c>
      <c r="L259" s="13">
        <f>PEM!H259</f>
        <v>155</v>
      </c>
      <c r="M259" s="13">
        <f>PEM!I259</f>
        <v>155</v>
      </c>
      <c r="N259" s="13">
        <f>PEM!J259</f>
        <v>329.23511627906987</v>
      </c>
      <c r="O259" s="13">
        <f>PEM!K259</f>
        <v>329.23511627906987</v>
      </c>
      <c r="P259" s="13">
        <f>PEM!L259</f>
        <v>300</v>
      </c>
      <c r="Q259" s="13">
        <f>PEM!M259</f>
        <v>289.30465116279078</v>
      </c>
      <c r="R259" s="13">
        <f>PEM!N259</f>
        <v>273.23511627906981</v>
      </c>
      <c r="U259" s="14">
        <f t="shared" si="390"/>
        <v>0</v>
      </c>
      <c r="V259" s="14">
        <f t="shared" si="391"/>
        <v>0</v>
      </c>
      <c r="W259" s="14">
        <f t="shared" si="392"/>
        <v>0</v>
      </c>
      <c r="X259" s="14">
        <f t="shared" si="393"/>
        <v>0</v>
      </c>
      <c r="Y259" s="14">
        <f t="shared" si="394"/>
        <v>0</v>
      </c>
      <c r="Z259" s="14">
        <f t="shared" si="395"/>
        <v>0</v>
      </c>
      <c r="AA259" s="14">
        <f t="shared" si="396"/>
        <v>0</v>
      </c>
      <c r="AC259" s="2">
        <v>22</v>
      </c>
      <c r="AD259">
        <f t="shared" ref="AD259:AE259" si="462">AD233</f>
        <v>1831.0100000000004</v>
      </c>
      <c r="AE259">
        <f t="shared" si="462"/>
        <v>18.28</v>
      </c>
      <c r="AG259" s="2">
        <v>22</v>
      </c>
      <c r="AH259" s="4">
        <f>PEM!AQ259</f>
        <v>1831.0100000000004</v>
      </c>
      <c r="AI259" s="6">
        <f>PEM!BV259</f>
        <v>17.766772323091054</v>
      </c>
      <c r="AK259" s="2">
        <v>22</v>
      </c>
      <c r="AL259" s="19">
        <f t="shared" si="340"/>
        <v>0</v>
      </c>
      <c r="AM259" s="19">
        <f t="shared" si="341"/>
        <v>2.8886939483201309E-2</v>
      </c>
    </row>
    <row r="260" spans="2:42" x14ac:dyDescent="0.25">
      <c r="B260" s="2">
        <v>23</v>
      </c>
      <c r="C260">
        <f t="shared" ref="C260:I260" si="463">C234</f>
        <v>108.49999999999999</v>
      </c>
      <c r="D260">
        <f t="shared" si="463"/>
        <v>108.49999999999999</v>
      </c>
      <c r="E260">
        <f t="shared" si="463"/>
        <v>200</v>
      </c>
      <c r="F260">
        <f t="shared" si="463"/>
        <v>357.69000000000011</v>
      </c>
      <c r="G260">
        <f t="shared" si="463"/>
        <v>300</v>
      </c>
      <c r="H260">
        <f t="shared" si="463"/>
        <v>216.99999999999997</v>
      </c>
      <c r="I260">
        <f t="shared" si="463"/>
        <v>240</v>
      </c>
      <c r="K260" s="2">
        <v>23</v>
      </c>
      <c r="L260" s="13">
        <f>PEM!H260</f>
        <v>108.5</v>
      </c>
      <c r="M260" s="13">
        <f>PEM!I260</f>
        <v>108.5</v>
      </c>
      <c r="N260" s="13">
        <f>PEM!J260</f>
        <v>200</v>
      </c>
      <c r="O260" s="13">
        <f>PEM!K260</f>
        <v>357.69000000000011</v>
      </c>
      <c r="P260" s="13">
        <f>PEM!L260</f>
        <v>300</v>
      </c>
      <c r="Q260" s="13">
        <f>PEM!M260</f>
        <v>217</v>
      </c>
      <c r="R260" s="13">
        <f>PEM!N260</f>
        <v>240</v>
      </c>
      <c r="U260" s="14">
        <f t="shared" si="390"/>
        <v>1.3097561949494937E-16</v>
      </c>
      <c r="V260" s="14">
        <f t="shared" si="391"/>
        <v>1.3097561949494937E-16</v>
      </c>
      <c r="W260" s="14">
        <f t="shared" si="392"/>
        <v>0</v>
      </c>
      <c r="X260" s="14">
        <f t="shared" si="393"/>
        <v>0</v>
      </c>
      <c r="Y260" s="14">
        <f t="shared" si="394"/>
        <v>0</v>
      </c>
      <c r="Z260" s="14">
        <f t="shared" si="395"/>
        <v>1.3097561949494937E-16</v>
      </c>
      <c r="AA260" s="14">
        <f t="shared" si="396"/>
        <v>0</v>
      </c>
      <c r="AC260" s="2">
        <v>23</v>
      </c>
      <c r="AD260">
        <f t="shared" ref="AD260:AE260" si="464">AD234</f>
        <v>1531.69</v>
      </c>
      <c r="AE260">
        <f t="shared" si="464"/>
        <v>18.47</v>
      </c>
      <c r="AG260" s="2">
        <v>23</v>
      </c>
      <c r="AH260" s="4">
        <f>PEM!AQ260</f>
        <v>1531.69</v>
      </c>
      <c r="AI260" s="6">
        <f>PEM!BV260</f>
        <v>17.839169455963891</v>
      </c>
      <c r="AK260" s="2">
        <v>23</v>
      </c>
      <c r="AL260" s="19">
        <f t="shared" si="340"/>
        <v>0</v>
      </c>
      <c r="AM260" s="19">
        <f t="shared" si="341"/>
        <v>3.5362102792583346E-2</v>
      </c>
    </row>
    <row r="261" spans="2:42" x14ac:dyDescent="0.25">
      <c r="B261" s="2">
        <v>24</v>
      </c>
      <c r="C261">
        <f t="shared" ref="C261:I261" si="465">C235</f>
        <v>155</v>
      </c>
      <c r="D261">
        <f t="shared" si="465"/>
        <v>155</v>
      </c>
      <c r="E261">
        <f t="shared" si="465"/>
        <v>255.25627906976746</v>
      </c>
      <c r="F261">
        <f t="shared" si="465"/>
        <v>255.25627906976743</v>
      </c>
      <c r="G261">
        <f t="shared" si="465"/>
        <v>300</v>
      </c>
      <c r="H261">
        <f t="shared" si="465"/>
        <v>222.05116279069765</v>
      </c>
      <c r="I261">
        <f t="shared" si="465"/>
        <v>199.25627906976743</v>
      </c>
      <c r="K261" s="2">
        <v>24</v>
      </c>
      <c r="L261" s="13">
        <f>PEM!H261</f>
        <v>155</v>
      </c>
      <c r="M261" s="13">
        <f>PEM!I261</f>
        <v>155</v>
      </c>
      <c r="N261" s="13">
        <f>PEM!J261</f>
        <v>255.25627906976746</v>
      </c>
      <c r="O261" s="13">
        <f>PEM!K261</f>
        <v>255.25627906976743</v>
      </c>
      <c r="P261" s="13">
        <f>PEM!L261</f>
        <v>300</v>
      </c>
      <c r="Q261" s="13">
        <f>PEM!M261</f>
        <v>222.05116279069765</v>
      </c>
      <c r="R261" s="13">
        <f>PEM!N261</f>
        <v>199.25627906976743</v>
      </c>
      <c r="U261" s="14">
        <f t="shared" si="390"/>
        <v>0</v>
      </c>
      <c r="V261" s="14">
        <f t="shared" si="391"/>
        <v>0</v>
      </c>
      <c r="W261" s="14">
        <f t="shared" si="392"/>
        <v>0</v>
      </c>
      <c r="X261" s="14">
        <f t="shared" si="393"/>
        <v>0</v>
      </c>
      <c r="Y261" s="14">
        <f t="shared" si="394"/>
        <v>0</v>
      </c>
      <c r="Z261" s="14">
        <f t="shared" si="395"/>
        <v>0</v>
      </c>
      <c r="AA261" s="14">
        <f t="shared" si="396"/>
        <v>0</v>
      </c>
      <c r="AC261" s="2">
        <v>24</v>
      </c>
      <c r="AD261">
        <f t="shared" ref="AD261:AE261" si="466">AD235</f>
        <v>1541.8200000000002</v>
      </c>
      <c r="AE261">
        <f t="shared" si="466"/>
        <v>15.85</v>
      </c>
      <c r="AG261" s="2">
        <v>24</v>
      </c>
      <c r="AH261" s="4">
        <f>PEM!AQ261</f>
        <v>1541.8200000000002</v>
      </c>
      <c r="AI261" s="6">
        <f>PEM!BV261</f>
        <v>15.609850925820743</v>
      </c>
      <c r="AK261" s="2">
        <v>24</v>
      </c>
      <c r="AL261" s="19">
        <f t="shared" ref="AL261:AL324" si="467">IF(AND(AD261=0,AH261=0),0,ABS(AD261-AH261)/AH261)</f>
        <v>0</v>
      </c>
      <c r="AM261" s="19">
        <f t="shared" ref="AM261:AM324" si="468">IF(AND(AE261=0,AI261=0),0,ABS(AE261-AI261)/AI261)</f>
        <v>1.5384456605028754E-2</v>
      </c>
    </row>
    <row r="262" spans="2:42" x14ac:dyDescent="0.25">
      <c r="AH262" s="4"/>
      <c r="AI262" s="6"/>
      <c r="AK262" s="12" t="s">
        <v>9</v>
      </c>
      <c r="AL262" s="19">
        <f>AVERAGE(AL238:AL261)</f>
        <v>7.3244627536495738E-17</v>
      </c>
      <c r="AM262" s="19">
        <f>AVERAGE(AM238:AM261)</f>
        <v>3.7445076510962551E-2</v>
      </c>
    </row>
    <row r="263" spans="2:42" x14ac:dyDescent="0.25">
      <c r="B263" s="1" t="s">
        <v>0</v>
      </c>
      <c r="C263" s="2">
        <v>1</v>
      </c>
      <c r="D263" s="2">
        <v>2</v>
      </c>
      <c r="E263" s="2">
        <v>3</v>
      </c>
      <c r="F263" s="2">
        <v>4</v>
      </c>
      <c r="G263" s="2">
        <v>5</v>
      </c>
      <c r="H263" s="2">
        <v>6</v>
      </c>
      <c r="I263" s="2">
        <v>7</v>
      </c>
      <c r="K263" s="1" t="s">
        <v>0</v>
      </c>
      <c r="L263" s="2">
        <v>6</v>
      </c>
      <c r="M263" s="2">
        <v>7</v>
      </c>
      <c r="N263" s="2">
        <v>8</v>
      </c>
      <c r="O263" s="2">
        <v>9</v>
      </c>
      <c r="P263" s="2">
        <v>10</v>
      </c>
      <c r="Q263" s="2">
        <v>11</v>
      </c>
      <c r="R263" s="2">
        <v>12</v>
      </c>
      <c r="T263" s="1" t="s">
        <v>0</v>
      </c>
      <c r="U263" s="2">
        <v>6</v>
      </c>
      <c r="V263" s="2">
        <v>7</v>
      </c>
      <c r="W263" s="2">
        <v>8</v>
      </c>
      <c r="X263" s="2">
        <v>9</v>
      </c>
      <c r="Y263" s="2">
        <v>10</v>
      </c>
      <c r="Z263" s="2">
        <v>11</v>
      </c>
      <c r="AA263" s="2">
        <v>12</v>
      </c>
      <c r="AC263" s="1" t="s">
        <v>0</v>
      </c>
      <c r="AD263" s="2" t="s">
        <v>1</v>
      </c>
      <c r="AE263" s="2" t="s">
        <v>2</v>
      </c>
      <c r="AG263" s="1" t="s">
        <v>0</v>
      </c>
      <c r="AH263" s="2" t="s">
        <v>1</v>
      </c>
      <c r="AI263" s="2" t="s">
        <v>2</v>
      </c>
      <c r="AK263" s="1" t="s">
        <v>0</v>
      </c>
      <c r="AL263" s="2" t="s">
        <v>1</v>
      </c>
      <c r="AM263" s="2" t="s">
        <v>2</v>
      </c>
      <c r="AO263" s="12" t="s">
        <v>14</v>
      </c>
      <c r="AP263">
        <f>PEM!BT263</f>
        <v>568728.45900826424</v>
      </c>
    </row>
    <row r="264" spans="2:42" x14ac:dyDescent="0.25">
      <c r="B264" s="2">
        <v>1</v>
      </c>
      <c r="C264">
        <f>C238</f>
        <v>0</v>
      </c>
      <c r="D264">
        <f t="shared" ref="D264:I264" si="469">D238</f>
        <v>108.50000000000004</v>
      </c>
      <c r="E264">
        <f t="shared" si="469"/>
        <v>200</v>
      </c>
      <c r="F264">
        <f t="shared" si="469"/>
        <v>200</v>
      </c>
      <c r="G264">
        <f t="shared" si="469"/>
        <v>300</v>
      </c>
      <c r="H264">
        <f t="shared" si="469"/>
        <v>277.90000000000003</v>
      </c>
      <c r="I264">
        <f t="shared" si="469"/>
        <v>260.69</v>
      </c>
      <c r="K264" s="2">
        <v>1</v>
      </c>
      <c r="L264" s="13">
        <f>PEM!H264</f>
        <v>0</v>
      </c>
      <c r="M264" s="13">
        <f>PEM!I264</f>
        <v>108.5</v>
      </c>
      <c r="N264" s="13">
        <f>PEM!J264</f>
        <v>200</v>
      </c>
      <c r="O264" s="13">
        <f>PEM!K264</f>
        <v>200</v>
      </c>
      <c r="P264" s="13">
        <f>PEM!L264</f>
        <v>300</v>
      </c>
      <c r="Q264" s="13">
        <f>PEM!M264</f>
        <v>277.90000000000003</v>
      </c>
      <c r="R264" s="13">
        <f>PEM!N264</f>
        <v>260.69</v>
      </c>
      <c r="U264" s="14">
        <f t="shared" si="390"/>
        <v>0</v>
      </c>
      <c r="V264" s="14">
        <f t="shared" si="391"/>
        <v>3.9292685848484786E-16</v>
      </c>
      <c r="W264" s="14">
        <f t="shared" si="392"/>
        <v>0</v>
      </c>
      <c r="X264" s="14">
        <f t="shared" si="393"/>
        <v>0</v>
      </c>
      <c r="Y264" s="14">
        <f t="shared" si="394"/>
        <v>0</v>
      </c>
      <c r="Z264" s="14">
        <f t="shared" si="395"/>
        <v>0</v>
      </c>
      <c r="AA264" s="14">
        <f t="shared" si="396"/>
        <v>0</v>
      </c>
      <c r="AC264" s="2">
        <v>1</v>
      </c>
      <c r="AD264">
        <f>AD238</f>
        <v>1347.0900000000001</v>
      </c>
      <c r="AE264">
        <f>AE238</f>
        <v>18.86</v>
      </c>
      <c r="AG264" s="2">
        <v>1</v>
      </c>
      <c r="AH264" s="4">
        <f>PEM!AQ264</f>
        <v>1347.0900000000001</v>
      </c>
      <c r="AI264" s="6">
        <f>PEM!BV264</f>
        <v>21.585575397225469</v>
      </c>
      <c r="AK264" s="2">
        <v>1</v>
      </c>
      <c r="AL264" s="19">
        <f t="shared" si="467"/>
        <v>0</v>
      </c>
      <c r="AM264" s="19">
        <f t="shared" si="468"/>
        <v>0.12626836890230894</v>
      </c>
      <c r="AO264" s="12" t="s">
        <v>8</v>
      </c>
      <c r="AP264">
        <f>AP238</f>
        <v>614750.07298033114</v>
      </c>
    </row>
    <row r="265" spans="2:42" x14ac:dyDescent="0.25">
      <c r="B265" s="2">
        <v>2</v>
      </c>
      <c r="C265">
        <f t="shared" ref="C265:I265" si="470">C239</f>
        <v>0</v>
      </c>
      <c r="D265">
        <f t="shared" si="470"/>
        <v>155</v>
      </c>
      <c r="E265">
        <f t="shared" si="470"/>
        <v>226.26744186046511</v>
      </c>
      <c r="F265">
        <f t="shared" si="470"/>
        <v>226.26744186046511</v>
      </c>
      <c r="G265">
        <f t="shared" si="470"/>
        <v>300</v>
      </c>
      <c r="H265">
        <f t="shared" si="470"/>
        <v>195.69767441860466</v>
      </c>
      <c r="I265">
        <f t="shared" si="470"/>
        <v>170.26744186046506</v>
      </c>
      <c r="K265" s="2">
        <v>2</v>
      </c>
      <c r="L265" s="13">
        <f>PEM!H265</f>
        <v>0</v>
      </c>
      <c r="M265" s="13">
        <f>PEM!I265</f>
        <v>155</v>
      </c>
      <c r="N265" s="13">
        <f>PEM!J265</f>
        <v>226.26744186046511</v>
      </c>
      <c r="O265" s="13">
        <f>PEM!K265</f>
        <v>226.26744186046511</v>
      </c>
      <c r="P265" s="13">
        <f>PEM!L265</f>
        <v>300</v>
      </c>
      <c r="Q265" s="13">
        <f>PEM!M265</f>
        <v>195.69767441860466</v>
      </c>
      <c r="R265" s="13">
        <f>PEM!N265</f>
        <v>170.26744186046506</v>
      </c>
      <c r="U265" s="14">
        <f t="shared" si="390"/>
        <v>0</v>
      </c>
      <c r="V265" s="14">
        <f t="shared" si="391"/>
        <v>0</v>
      </c>
      <c r="W265" s="14">
        <f t="shared" si="392"/>
        <v>0</v>
      </c>
      <c r="X265" s="14">
        <f t="shared" si="393"/>
        <v>0</v>
      </c>
      <c r="Y265" s="14">
        <f t="shared" si="394"/>
        <v>0</v>
      </c>
      <c r="Z265" s="14">
        <f t="shared" si="395"/>
        <v>0</v>
      </c>
      <c r="AA265" s="14">
        <f t="shared" si="396"/>
        <v>0</v>
      </c>
      <c r="AC265" s="2">
        <v>2</v>
      </c>
      <c r="AD265">
        <f t="shared" ref="AD265:AE265" si="471">AD239</f>
        <v>1273.5</v>
      </c>
      <c r="AE265">
        <f t="shared" si="471"/>
        <v>18.48</v>
      </c>
      <c r="AG265" s="2">
        <v>2</v>
      </c>
      <c r="AH265" s="4">
        <f>PEM!AQ265</f>
        <v>1273.5</v>
      </c>
      <c r="AI265" s="6">
        <f>PEM!BV265</f>
        <v>20.171747036139426</v>
      </c>
      <c r="AK265" s="2">
        <v>2</v>
      </c>
      <c r="AL265" s="19">
        <f t="shared" si="467"/>
        <v>0</v>
      </c>
      <c r="AM265" s="19">
        <f t="shared" si="468"/>
        <v>8.3867155041579405E-2</v>
      </c>
      <c r="AO265" s="12" t="s">
        <v>7</v>
      </c>
      <c r="AP265">
        <f>ABS(AP264-AP263)/AP263</f>
        <v>8.09201882605248E-2</v>
      </c>
    </row>
    <row r="266" spans="2:42" x14ac:dyDescent="0.25">
      <c r="B266" s="2">
        <v>3</v>
      </c>
      <c r="C266">
        <f t="shared" ref="C266:I266" si="472">C240</f>
        <v>108.50000000000004</v>
      </c>
      <c r="D266">
        <f t="shared" si="472"/>
        <v>151.12142857142862</v>
      </c>
      <c r="E266">
        <f t="shared" si="472"/>
        <v>177.23357142857142</v>
      </c>
      <c r="F266">
        <f t="shared" si="472"/>
        <v>177.23357142857142</v>
      </c>
      <c r="G266">
        <f t="shared" si="472"/>
        <v>300</v>
      </c>
      <c r="H266">
        <f t="shared" si="472"/>
        <v>151.12142857142862</v>
      </c>
      <c r="I266">
        <f t="shared" si="472"/>
        <v>140</v>
      </c>
      <c r="K266" s="2">
        <v>3</v>
      </c>
      <c r="L266" s="13">
        <f>PEM!H266</f>
        <v>108.5</v>
      </c>
      <c r="M266" s="13">
        <f>PEM!I266</f>
        <v>151.12142857142862</v>
      </c>
      <c r="N266" s="13">
        <f>PEM!J266</f>
        <v>177.23357142857142</v>
      </c>
      <c r="O266" s="13">
        <f>PEM!K266</f>
        <v>177.23357142857142</v>
      </c>
      <c r="P266" s="13">
        <f>PEM!L266</f>
        <v>300</v>
      </c>
      <c r="Q266" s="13">
        <f>PEM!M266</f>
        <v>151.12142857142862</v>
      </c>
      <c r="R266" s="13">
        <f>PEM!N266</f>
        <v>140</v>
      </c>
      <c r="U266" s="14">
        <f t="shared" si="390"/>
        <v>3.9292685848484786E-16</v>
      </c>
      <c r="V266" s="14">
        <f t="shared" si="391"/>
        <v>0</v>
      </c>
      <c r="W266" s="14">
        <f t="shared" si="392"/>
        <v>0</v>
      </c>
      <c r="X266" s="14">
        <f t="shared" si="393"/>
        <v>0</v>
      </c>
      <c r="Y266" s="14">
        <f t="shared" si="394"/>
        <v>0</v>
      </c>
      <c r="Z266" s="14">
        <f t="shared" si="395"/>
        <v>0</v>
      </c>
      <c r="AA266" s="14">
        <f t="shared" si="396"/>
        <v>0</v>
      </c>
      <c r="AC266" s="2">
        <v>3</v>
      </c>
      <c r="AD266">
        <f t="shared" ref="AD266:AE266" si="473">AD240</f>
        <v>1205.21</v>
      </c>
      <c r="AE266">
        <f t="shared" si="473"/>
        <v>18.54</v>
      </c>
      <c r="AG266" s="2">
        <v>3</v>
      </c>
      <c r="AH266" s="4">
        <f>PEM!AQ266</f>
        <v>1205.21</v>
      </c>
      <c r="AI266" s="6">
        <f>PEM!BV266</f>
        <v>18.840576980463087</v>
      </c>
      <c r="AK266" s="2">
        <v>3</v>
      </c>
      <c r="AL266" s="19">
        <f t="shared" si="467"/>
        <v>0</v>
      </c>
      <c r="AM266" s="19">
        <f t="shared" si="468"/>
        <v>1.5953703582155372E-2</v>
      </c>
    </row>
    <row r="267" spans="2:42" x14ac:dyDescent="0.25">
      <c r="B267" s="2">
        <v>4</v>
      </c>
      <c r="C267">
        <f t="shared" ref="C267:I267" si="474">C241</f>
        <v>137.15576923076924</v>
      </c>
      <c r="D267">
        <f t="shared" si="474"/>
        <v>137.15576923076924</v>
      </c>
      <c r="E267">
        <f t="shared" si="474"/>
        <v>161.8713461538461</v>
      </c>
      <c r="F267">
        <f t="shared" si="474"/>
        <v>161.8713461538461</v>
      </c>
      <c r="G267">
        <f t="shared" si="474"/>
        <v>300</v>
      </c>
      <c r="H267">
        <f t="shared" si="474"/>
        <v>137.15576923076924</v>
      </c>
      <c r="I267">
        <f t="shared" si="474"/>
        <v>140</v>
      </c>
      <c r="K267" s="2">
        <v>4</v>
      </c>
      <c r="L267" s="13">
        <f>PEM!H267</f>
        <v>137.15576923076924</v>
      </c>
      <c r="M267" s="13">
        <f>PEM!I267</f>
        <v>137.15576923076924</v>
      </c>
      <c r="N267" s="13">
        <f>PEM!J267</f>
        <v>161.8713461538461</v>
      </c>
      <c r="O267" s="13">
        <f>PEM!K267</f>
        <v>161.8713461538461</v>
      </c>
      <c r="P267" s="13">
        <f>PEM!L267</f>
        <v>300</v>
      </c>
      <c r="Q267" s="13">
        <f>PEM!M267</f>
        <v>137.15576923076924</v>
      </c>
      <c r="R267" s="13">
        <f>PEM!N267</f>
        <v>140</v>
      </c>
      <c r="U267" s="14">
        <f t="shared" si="390"/>
        <v>0</v>
      </c>
      <c r="V267" s="14">
        <f t="shared" si="391"/>
        <v>0</v>
      </c>
      <c r="W267" s="14">
        <f t="shared" si="392"/>
        <v>0</v>
      </c>
      <c r="X267" s="14">
        <f t="shared" si="393"/>
        <v>0</v>
      </c>
      <c r="Y267" s="14">
        <f t="shared" si="394"/>
        <v>0</v>
      </c>
      <c r="Z267" s="14">
        <f t="shared" si="395"/>
        <v>0</v>
      </c>
      <c r="AA267" s="14">
        <f t="shared" si="396"/>
        <v>0</v>
      </c>
      <c r="AC267" s="2">
        <v>4</v>
      </c>
      <c r="AD267">
        <f t="shared" ref="AD267:AE267" si="475">AD241</f>
        <v>1175.21</v>
      </c>
      <c r="AE267">
        <f t="shared" si="475"/>
        <v>18.43</v>
      </c>
      <c r="AG267" s="2">
        <v>4</v>
      </c>
      <c r="AH267" s="4">
        <f>PEM!AQ267</f>
        <v>1175.21</v>
      </c>
      <c r="AI267" s="6">
        <f>PEM!BV267</f>
        <v>19.244292879382375</v>
      </c>
      <c r="AK267" s="2">
        <v>4</v>
      </c>
      <c r="AL267" s="19">
        <f t="shared" si="467"/>
        <v>0</v>
      </c>
      <c r="AM267" s="19">
        <f t="shared" si="468"/>
        <v>4.2313473635333117E-2</v>
      </c>
    </row>
    <row r="268" spans="2:42" x14ac:dyDescent="0.25">
      <c r="B268" s="2">
        <v>5</v>
      </c>
      <c r="C268">
        <f t="shared" ref="C268:I268" si="476">C242</f>
        <v>138.93269230769229</v>
      </c>
      <c r="D268">
        <f t="shared" si="476"/>
        <v>138.93269230769229</v>
      </c>
      <c r="E268">
        <f t="shared" si="476"/>
        <v>163.82596153846154</v>
      </c>
      <c r="F268">
        <f t="shared" si="476"/>
        <v>163.82596153846154</v>
      </c>
      <c r="G268">
        <f t="shared" si="476"/>
        <v>300</v>
      </c>
      <c r="H268">
        <f t="shared" si="476"/>
        <v>138.93269230769229</v>
      </c>
      <c r="I268">
        <f t="shared" si="476"/>
        <v>140</v>
      </c>
      <c r="K268" s="2">
        <v>5</v>
      </c>
      <c r="L268" s="13">
        <f>PEM!H268</f>
        <v>138.93269230769229</v>
      </c>
      <c r="M268" s="13">
        <f>PEM!I268</f>
        <v>138.93269230769229</v>
      </c>
      <c r="N268" s="13">
        <f>PEM!J268</f>
        <v>163.82596153846154</v>
      </c>
      <c r="O268" s="13">
        <f>PEM!K268</f>
        <v>163.82596153846154</v>
      </c>
      <c r="P268" s="13">
        <f>PEM!L268</f>
        <v>300</v>
      </c>
      <c r="Q268" s="13">
        <f>PEM!M268</f>
        <v>138.93269230769229</v>
      </c>
      <c r="R268" s="13">
        <f>PEM!N268</f>
        <v>140</v>
      </c>
      <c r="U268" s="14">
        <f t="shared" si="390"/>
        <v>0</v>
      </c>
      <c r="V268" s="14">
        <f t="shared" si="391"/>
        <v>0</v>
      </c>
      <c r="W268" s="14">
        <f t="shared" si="392"/>
        <v>0</v>
      </c>
      <c r="X268" s="14">
        <f t="shared" si="393"/>
        <v>0</v>
      </c>
      <c r="Y268" s="14">
        <f t="shared" si="394"/>
        <v>0</v>
      </c>
      <c r="Z268" s="14">
        <f t="shared" si="395"/>
        <v>0</v>
      </c>
      <c r="AA268" s="14">
        <f t="shared" si="396"/>
        <v>0</v>
      </c>
      <c r="AC268" s="2">
        <v>5</v>
      </c>
      <c r="AD268">
        <f t="shared" ref="AD268:AE268" si="477">AD242</f>
        <v>1184.45</v>
      </c>
      <c r="AE268">
        <f t="shared" si="477"/>
        <v>18.690000000000001</v>
      </c>
      <c r="AG268" s="2">
        <v>5</v>
      </c>
      <c r="AH268" s="4">
        <f>PEM!AQ268</f>
        <v>1184.45</v>
      </c>
      <c r="AI268" s="6">
        <f>PEM!BV268</f>
        <v>19.579593402274813</v>
      </c>
      <c r="AK268" s="2">
        <v>5</v>
      </c>
      <c r="AL268" s="19">
        <f t="shared" si="467"/>
        <v>0</v>
      </c>
      <c r="AM268" s="19">
        <f t="shared" si="468"/>
        <v>4.5434722979051073E-2</v>
      </c>
    </row>
    <row r="269" spans="2:42" x14ac:dyDescent="0.25">
      <c r="B269" s="2">
        <v>6</v>
      </c>
      <c r="C269">
        <f t="shared" ref="C269:I269" si="478">C243</f>
        <v>155</v>
      </c>
      <c r="D269">
        <f t="shared" si="478"/>
        <v>155</v>
      </c>
      <c r="E269">
        <f t="shared" si="478"/>
        <v>227.17302325581394</v>
      </c>
      <c r="F269">
        <f t="shared" si="478"/>
        <v>227.17302325581394</v>
      </c>
      <c r="G269">
        <f t="shared" si="478"/>
        <v>300</v>
      </c>
      <c r="H269">
        <f t="shared" si="478"/>
        <v>196.52093023255821</v>
      </c>
      <c r="I269">
        <f t="shared" si="478"/>
        <v>171.17302325581392</v>
      </c>
      <c r="K269" s="2">
        <v>6</v>
      </c>
      <c r="L269" s="13">
        <f>PEM!H269</f>
        <v>155</v>
      </c>
      <c r="M269" s="13">
        <f>PEM!I269</f>
        <v>155</v>
      </c>
      <c r="N269" s="13">
        <f>PEM!J269</f>
        <v>227.17302325581394</v>
      </c>
      <c r="O269" s="13">
        <f>PEM!K269</f>
        <v>227.17302325581394</v>
      </c>
      <c r="P269" s="13">
        <f>PEM!L269</f>
        <v>300</v>
      </c>
      <c r="Q269" s="13">
        <f>PEM!M269</f>
        <v>196.52093023255821</v>
      </c>
      <c r="R269" s="13">
        <f>PEM!N269</f>
        <v>171.17302325581392</v>
      </c>
      <c r="U269" s="14">
        <f t="shared" si="390"/>
        <v>0</v>
      </c>
      <c r="V269" s="14">
        <f t="shared" si="391"/>
        <v>0</v>
      </c>
      <c r="W269" s="14">
        <f t="shared" si="392"/>
        <v>0</v>
      </c>
      <c r="X269" s="14">
        <f t="shared" si="393"/>
        <v>0</v>
      </c>
      <c r="Y269" s="14">
        <f t="shared" si="394"/>
        <v>0</v>
      </c>
      <c r="Z269" s="14">
        <f t="shared" si="395"/>
        <v>0</v>
      </c>
      <c r="AA269" s="14">
        <f t="shared" si="396"/>
        <v>0</v>
      </c>
      <c r="AC269" s="2">
        <v>6</v>
      </c>
      <c r="AD269">
        <f t="shared" ref="AD269:AE269" si="479">AD243</f>
        <v>1432.04</v>
      </c>
      <c r="AE269">
        <f t="shared" si="479"/>
        <v>16.190000000000001</v>
      </c>
      <c r="AG269" s="2">
        <v>6</v>
      </c>
      <c r="AH269" s="4">
        <f>PEM!AQ269</f>
        <v>1432.04</v>
      </c>
      <c r="AI269" s="6">
        <f>PEM!BV269</f>
        <v>16.336120492887513</v>
      </c>
      <c r="AK269" s="2">
        <v>6</v>
      </c>
      <c r="AL269" s="19">
        <f t="shared" si="467"/>
        <v>0</v>
      </c>
      <c r="AM269" s="19">
        <f t="shared" si="468"/>
        <v>8.9446262930743241E-3</v>
      </c>
    </row>
    <row r="270" spans="2:42" x14ac:dyDescent="0.25">
      <c r="B270" s="2">
        <v>7</v>
      </c>
      <c r="C270">
        <f t="shared" ref="C270:I270" si="480">C244</f>
        <v>155</v>
      </c>
      <c r="D270">
        <f t="shared" si="480"/>
        <v>155</v>
      </c>
      <c r="E270">
        <f t="shared" si="480"/>
        <v>259.25465116279082</v>
      </c>
      <c r="F270">
        <f t="shared" si="480"/>
        <v>259.25465116279082</v>
      </c>
      <c r="G270">
        <f t="shared" si="480"/>
        <v>300</v>
      </c>
      <c r="H270">
        <f t="shared" si="480"/>
        <v>225.68604651162806</v>
      </c>
      <c r="I270">
        <f t="shared" si="480"/>
        <v>203.25465116279076</v>
      </c>
      <c r="K270" s="2">
        <v>7</v>
      </c>
      <c r="L270" s="13">
        <f>PEM!H270</f>
        <v>155</v>
      </c>
      <c r="M270" s="13">
        <f>PEM!I270</f>
        <v>155</v>
      </c>
      <c r="N270" s="13">
        <f>PEM!J270</f>
        <v>259.25465116279082</v>
      </c>
      <c r="O270" s="13">
        <f>PEM!K270</f>
        <v>259.25465116279082</v>
      </c>
      <c r="P270" s="13">
        <f>PEM!L270</f>
        <v>300</v>
      </c>
      <c r="Q270" s="13">
        <f>PEM!M270</f>
        <v>225.68604651162806</v>
      </c>
      <c r="R270" s="13">
        <f>PEM!N270</f>
        <v>203.25465116279076</v>
      </c>
      <c r="U270" s="14">
        <f t="shared" si="390"/>
        <v>0</v>
      </c>
      <c r="V270" s="14">
        <f t="shared" si="391"/>
        <v>0</v>
      </c>
      <c r="W270" s="14">
        <f t="shared" si="392"/>
        <v>0</v>
      </c>
      <c r="X270" s="14">
        <f t="shared" si="393"/>
        <v>0</v>
      </c>
      <c r="Y270" s="14">
        <f t="shared" si="394"/>
        <v>0</v>
      </c>
      <c r="Z270" s="14">
        <f t="shared" si="395"/>
        <v>0</v>
      </c>
      <c r="AA270" s="14">
        <f t="shared" si="396"/>
        <v>0</v>
      </c>
      <c r="AC270" s="2">
        <v>7</v>
      </c>
      <c r="AD270">
        <f t="shared" ref="AD270:AE270" si="481">AD244</f>
        <v>1557.4500000000007</v>
      </c>
      <c r="AE270">
        <f t="shared" si="481"/>
        <v>18.559999999999999</v>
      </c>
      <c r="AG270" s="2">
        <v>7</v>
      </c>
      <c r="AH270" s="4">
        <f>PEM!AQ270</f>
        <v>1557.4500000000007</v>
      </c>
      <c r="AI270" s="6">
        <f>PEM!BV270</f>
        <v>17.460787429537763</v>
      </c>
      <c r="AK270" s="2">
        <v>7</v>
      </c>
      <c r="AL270" s="19">
        <f t="shared" si="467"/>
        <v>0</v>
      </c>
      <c r="AM270" s="19">
        <f t="shared" si="468"/>
        <v>6.2953207287933549E-2</v>
      </c>
    </row>
    <row r="271" spans="2:42" x14ac:dyDescent="0.25">
      <c r="B271" s="2">
        <v>8</v>
      </c>
      <c r="C271">
        <f t="shared" ref="C271:I271" si="482">C245</f>
        <v>155</v>
      </c>
      <c r="D271">
        <f t="shared" si="482"/>
        <v>155</v>
      </c>
      <c r="E271">
        <f t="shared" si="482"/>
        <v>336.3927906976744</v>
      </c>
      <c r="F271">
        <f t="shared" si="482"/>
        <v>336.3927906976744</v>
      </c>
      <c r="G271">
        <f t="shared" si="482"/>
        <v>300</v>
      </c>
      <c r="H271">
        <f t="shared" si="482"/>
        <v>295.81162790697675</v>
      </c>
      <c r="I271">
        <f t="shared" si="482"/>
        <v>280.39279069767434</v>
      </c>
      <c r="K271" s="2">
        <v>8</v>
      </c>
      <c r="L271" s="13">
        <f>PEM!H271</f>
        <v>155</v>
      </c>
      <c r="M271" s="13">
        <f>PEM!I271</f>
        <v>155</v>
      </c>
      <c r="N271" s="13">
        <f>PEM!J271</f>
        <v>336.3927906976744</v>
      </c>
      <c r="O271" s="13">
        <f>PEM!K271</f>
        <v>336.3927906976744</v>
      </c>
      <c r="P271" s="13">
        <f>PEM!L271</f>
        <v>300</v>
      </c>
      <c r="Q271" s="13">
        <f>PEM!M271</f>
        <v>295.81162790697675</v>
      </c>
      <c r="R271" s="13">
        <f>PEM!N271</f>
        <v>280.39279069767434</v>
      </c>
      <c r="U271" s="14">
        <f t="shared" si="390"/>
        <v>0</v>
      </c>
      <c r="V271" s="14">
        <f t="shared" si="391"/>
        <v>0</v>
      </c>
      <c r="W271" s="14">
        <f t="shared" si="392"/>
        <v>0</v>
      </c>
      <c r="X271" s="14">
        <f t="shared" si="393"/>
        <v>0</v>
      </c>
      <c r="Y271" s="14">
        <f t="shared" si="394"/>
        <v>0</v>
      </c>
      <c r="Z271" s="14">
        <f t="shared" si="395"/>
        <v>0</v>
      </c>
      <c r="AA271" s="14">
        <f t="shared" si="396"/>
        <v>0</v>
      </c>
      <c r="AC271" s="2">
        <v>8</v>
      </c>
      <c r="AD271">
        <f t="shared" ref="AD271:AE271" si="483">AD245</f>
        <v>1858.99</v>
      </c>
      <c r="AE271">
        <f t="shared" si="483"/>
        <v>18.43</v>
      </c>
      <c r="AG271" s="2">
        <v>8</v>
      </c>
      <c r="AH271" s="4">
        <f>PEM!AQ271</f>
        <v>1858.99</v>
      </c>
      <c r="AI271" s="6">
        <f>PEM!BV271</f>
        <v>17.429604962138864</v>
      </c>
      <c r="AK271" s="2">
        <v>8</v>
      </c>
      <c r="AL271" s="19">
        <f t="shared" si="467"/>
        <v>0</v>
      </c>
      <c r="AM271" s="19">
        <f t="shared" si="468"/>
        <v>5.739631162233598E-2</v>
      </c>
    </row>
    <row r="272" spans="2:42" x14ac:dyDescent="0.25">
      <c r="B272" s="2">
        <v>9</v>
      </c>
      <c r="C272">
        <f t="shared" ref="C272:I272" si="484">C246</f>
        <v>155</v>
      </c>
      <c r="D272">
        <f t="shared" si="484"/>
        <v>155</v>
      </c>
      <c r="E272">
        <f t="shared" si="484"/>
        <v>400</v>
      </c>
      <c r="F272">
        <f t="shared" si="484"/>
        <v>400</v>
      </c>
      <c r="G272">
        <f t="shared" si="484"/>
        <v>300</v>
      </c>
      <c r="H272">
        <f t="shared" si="484"/>
        <v>310.00000000000097</v>
      </c>
      <c r="I272">
        <f t="shared" si="484"/>
        <v>350</v>
      </c>
      <c r="K272" s="2">
        <v>9</v>
      </c>
      <c r="L272" s="13">
        <f>PEM!H272</f>
        <v>155</v>
      </c>
      <c r="M272" s="13">
        <f>PEM!I272</f>
        <v>155</v>
      </c>
      <c r="N272" s="13">
        <f>PEM!J272</f>
        <v>400</v>
      </c>
      <c r="O272" s="13">
        <f>PEM!K272</f>
        <v>400</v>
      </c>
      <c r="P272" s="13">
        <f>PEM!L272</f>
        <v>300</v>
      </c>
      <c r="Q272" s="13">
        <f>PEM!M272</f>
        <v>310</v>
      </c>
      <c r="R272" s="13">
        <f>PEM!N272</f>
        <v>350</v>
      </c>
      <c r="U272" s="14">
        <f t="shared" si="390"/>
        <v>0</v>
      </c>
      <c r="V272" s="14">
        <f t="shared" si="391"/>
        <v>0</v>
      </c>
      <c r="W272" s="14">
        <f t="shared" si="392"/>
        <v>0</v>
      </c>
      <c r="X272" s="14">
        <f t="shared" si="393"/>
        <v>0</v>
      </c>
      <c r="Y272" s="14">
        <f t="shared" si="394"/>
        <v>0</v>
      </c>
      <c r="Z272" s="14">
        <f t="shared" si="395"/>
        <v>3.1172197439797846E-15</v>
      </c>
      <c r="AA272" s="14">
        <f t="shared" si="396"/>
        <v>0</v>
      </c>
      <c r="AC272" s="2">
        <v>9</v>
      </c>
      <c r="AD272">
        <f t="shared" ref="AD272:AE272" si="485">AD246</f>
        <v>2070.0000000000009</v>
      </c>
      <c r="AE272">
        <f t="shared" si="485"/>
        <v>18.29</v>
      </c>
      <c r="AG272" s="2">
        <v>9</v>
      </c>
      <c r="AH272" s="4">
        <f>PEM!AQ272</f>
        <v>2070</v>
      </c>
      <c r="AI272" s="6">
        <f>PEM!BV272</f>
        <v>17.918365340955038</v>
      </c>
      <c r="AK272" s="2">
        <v>9</v>
      </c>
      <c r="AL272" s="19">
        <f t="shared" si="467"/>
        <v>4.3936942114634213E-16</v>
      </c>
      <c r="AM272" s="19">
        <f t="shared" si="468"/>
        <v>2.0740433179779846E-2</v>
      </c>
    </row>
    <row r="273" spans="2:39" x14ac:dyDescent="0.25">
      <c r="B273" s="2">
        <v>10</v>
      </c>
      <c r="C273">
        <f t="shared" ref="C273:I273" si="486">C247</f>
        <v>155</v>
      </c>
      <c r="D273">
        <f t="shared" si="486"/>
        <v>155</v>
      </c>
      <c r="E273">
        <f t="shared" si="486"/>
        <v>399.99999999999983</v>
      </c>
      <c r="F273">
        <f t="shared" si="486"/>
        <v>399.99999999999983</v>
      </c>
      <c r="G273">
        <f t="shared" si="486"/>
        <v>300</v>
      </c>
      <c r="H273">
        <f t="shared" si="486"/>
        <v>310</v>
      </c>
      <c r="I273">
        <f t="shared" si="486"/>
        <v>346.29999999999978</v>
      </c>
      <c r="K273" s="2">
        <v>10</v>
      </c>
      <c r="L273" s="13">
        <f>PEM!H273</f>
        <v>155</v>
      </c>
      <c r="M273" s="13">
        <f>PEM!I273</f>
        <v>155</v>
      </c>
      <c r="N273" s="13">
        <f>PEM!J273</f>
        <v>400</v>
      </c>
      <c r="O273" s="13">
        <f>PEM!K273</f>
        <v>400</v>
      </c>
      <c r="P273" s="13">
        <f>PEM!L273</f>
        <v>300</v>
      </c>
      <c r="Q273" s="13">
        <f>PEM!M273</f>
        <v>310</v>
      </c>
      <c r="R273" s="13">
        <f>PEM!N273</f>
        <v>346.29999999999978</v>
      </c>
      <c r="U273" s="14">
        <f t="shared" si="390"/>
        <v>0</v>
      </c>
      <c r="V273" s="14">
        <f t="shared" si="391"/>
        <v>0</v>
      </c>
      <c r="W273" s="14">
        <f t="shared" si="392"/>
        <v>4.2632564145606029E-16</v>
      </c>
      <c r="X273" s="14">
        <f t="shared" si="393"/>
        <v>4.2632564145606029E-16</v>
      </c>
      <c r="Y273" s="14">
        <f t="shared" si="394"/>
        <v>0</v>
      </c>
      <c r="Z273" s="14">
        <f t="shared" si="395"/>
        <v>0</v>
      </c>
      <c r="AA273" s="14">
        <f t="shared" si="396"/>
        <v>0</v>
      </c>
      <c r="AC273" s="2">
        <v>10</v>
      </c>
      <c r="AD273">
        <f t="shared" ref="AD273:AE273" si="487">AD247</f>
        <v>2066.2999999999993</v>
      </c>
      <c r="AE273">
        <f t="shared" si="487"/>
        <v>18.649999999999999</v>
      </c>
      <c r="AG273" s="2">
        <v>10</v>
      </c>
      <c r="AH273" s="4">
        <f>PEM!AQ273</f>
        <v>2066.2999999999997</v>
      </c>
      <c r="AI273" s="6">
        <f>PEM!BV273</f>
        <v>18.187249034176123</v>
      </c>
      <c r="AK273" s="2">
        <v>10</v>
      </c>
      <c r="AL273" s="19">
        <f t="shared" si="467"/>
        <v>2.2007808686370042E-16</v>
      </c>
      <c r="AM273" s="19">
        <f t="shared" si="468"/>
        <v>2.5443703165569934E-2</v>
      </c>
    </row>
    <row r="274" spans="2:39" x14ac:dyDescent="0.25">
      <c r="B274" s="2">
        <v>11</v>
      </c>
      <c r="C274">
        <f t="shared" ref="C274:I274" si="488">C248</f>
        <v>155</v>
      </c>
      <c r="D274">
        <f t="shared" si="488"/>
        <v>155</v>
      </c>
      <c r="E274">
        <f t="shared" si="488"/>
        <v>385.73666666666685</v>
      </c>
      <c r="F274">
        <f t="shared" si="488"/>
        <v>385.73666666666668</v>
      </c>
      <c r="G274">
        <f t="shared" si="488"/>
        <v>300</v>
      </c>
      <c r="H274">
        <f t="shared" si="488"/>
        <v>310</v>
      </c>
      <c r="I274">
        <f t="shared" si="488"/>
        <v>329.73666666666662</v>
      </c>
      <c r="K274" s="2">
        <v>11</v>
      </c>
      <c r="L274" s="13">
        <f>PEM!H274</f>
        <v>155</v>
      </c>
      <c r="M274" s="13">
        <f>PEM!I274</f>
        <v>155</v>
      </c>
      <c r="N274" s="13">
        <f>PEM!J274</f>
        <v>385.73666666666685</v>
      </c>
      <c r="O274" s="13">
        <f>PEM!K274</f>
        <v>385.73666666666668</v>
      </c>
      <c r="P274" s="13">
        <f>PEM!L274</f>
        <v>300</v>
      </c>
      <c r="Q274" s="13">
        <f>PEM!M274</f>
        <v>310</v>
      </c>
      <c r="R274" s="13">
        <f>PEM!N274</f>
        <v>329.73666666666662</v>
      </c>
      <c r="U274" s="14">
        <f t="shared" si="390"/>
        <v>0</v>
      </c>
      <c r="V274" s="14">
        <f t="shared" si="391"/>
        <v>0</v>
      </c>
      <c r="W274" s="14">
        <f t="shared" si="392"/>
        <v>0</v>
      </c>
      <c r="X274" s="14">
        <f t="shared" si="393"/>
        <v>0</v>
      </c>
      <c r="Y274" s="14">
        <f t="shared" si="394"/>
        <v>0</v>
      </c>
      <c r="Z274" s="14">
        <f t="shared" si="395"/>
        <v>0</v>
      </c>
      <c r="AA274" s="14">
        <f t="shared" si="396"/>
        <v>0</v>
      </c>
      <c r="AC274" s="2">
        <v>11</v>
      </c>
      <c r="AD274">
        <f t="shared" ref="AD274:AE274" si="489">AD248</f>
        <v>2021.2100000000003</v>
      </c>
      <c r="AE274">
        <f t="shared" si="489"/>
        <v>18.739999999999998</v>
      </c>
      <c r="AG274" s="2">
        <v>11</v>
      </c>
      <c r="AH274" s="4">
        <f>PEM!AQ274</f>
        <v>2021.2100000000003</v>
      </c>
      <c r="AI274" s="6">
        <f>PEM!BV274</f>
        <v>18.416548306038354</v>
      </c>
      <c r="AK274" s="2">
        <v>11</v>
      </c>
      <c r="AL274" s="19">
        <f t="shared" si="467"/>
        <v>0</v>
      </c>
      <c r="AM274" s="19">
        <f t="shared" si="468"/>
        <v>1.7563100782332367E-2</v>
      </c>
    </row>
    <row r="275" spans="2:39" x14ac:dyDescent="0.25">
      <c r="B275" s="2">
        <v>12</v>
      </c>
      <c r="C275">
        <f t="shared" ref="C275:I275" si="490">C249</f>
        <v>155</v>
      </c>
      <c r="D275">
        <f t="shared" si="490"/>
        <v>155</v>
      </c>
      <c r="E275">
        <f t="shared" si="490"/>
        <v>400</v>
      </c>
      <c r="F275">
        <f t="shared" si="490"/>
        <v>400</v>
      </c>
      <c r="G275">
        <f t="shared" si="490"/>
        <v>300</v>
      </c>
      <c r="H275">
        <f t="shared" si="490"/>
        <v>310.00000000000114</v>
      </c>
      <c r="I275">
        <f t="shared" si="490"/>
        <v>350</v>
      </c>
      <c r="K275" s="2">
        <v>12</v>
      </c>
      <c r="L275" s="13">
        <f>PEM!H275</f>
        <v>155</v>
      </c>
      <c r="M275" s="13">
        <f>PEM!I275</f>
        <v>155</v>
      </c>
      <c r="N275" s="13">
        <f>PEM!J275</f>
        <v>400</v>
      </c>
      <c r="O275" s="13">
        <f>PEM!K275</f>
        <v>400</v>
      </c>
      <c r="P275" s="13">
        <f>PEM!L275</f>
        <v>300</v>
      </c>
      <c r="Q275" s="13">
        <f>PEM!M275</f>
        <v>310</v>
      </c>
      <c r="R275" s="13">
        <f>PEM!N275</f>
        <v>350</v>
      </c>
      <c r="U275" s="14">
        <f t="shared" si="390"/>
        <v>0</v>
      </c>
      <c r="V275" s="14">
        <f t="shared" si="391"/>
        <v>0</v>
      </c>
      <c r="W275" s="14">
        <f t="shared" si="392"/>
        <v>0</v>
      </c>
      <c r="X275" s="14">
        <f t="shared" si="393"/>
        <v>0</v>
      </c>
      <c r="Y275" s="14">
        <f t="shared" si="394"/>
        <v>0</v>
      </c>
      <c r="Z275" s="14">
        <f t="shared" si="395"/>
        <v>3.6673173458585681E-15</v>
      </c>
      <c r="AA275" s="14">
        <f t="shared" si="396"/>
        <v>0</v>
      </c>
      <c r="AC275" s="2">
        <v>12</v>
      </c>
      <c r="AD275">
        <f t="shared" ref="AD275:AE275" si="491">AD249</f>
        <v>2070.0000000000009</v>
      </c>
      <c r="AE275">
        <f t="shared" si="491"/>
        <v>18.59</v>
      </c>
      <c r="AG275" s="2">
        <v>12</v>
      </c>
      <c r="AH275" s="4">
        <f>PEM!AQ275</f>
        <v>2070</v>
      </c>
      <c r="AI275" s="6">
        <f>PEM!BV275</f>
        <v>18.174523539470716</v>
      </c>
      <c r="AK275" s="2">
        <v>12</v>
      </c>
      <c r="AL275" s="19">
        <f t="shared" si="467"/>
        <v>4.3936942114634213E-16</v>
      </c>
      <c r="AM275" s="19">
        <f t="shared" si="468"/>
        <v>2.2860377034202219E-2</v>
      </c>
    </row>
    <row r="276" spans="2:39" x14ac:dyDescent="0.25">
      <c r="B276" s="2">
        <v>13</v>
      </c>
      <c r="C276">
        <f t="shared" ref="C276:I276" si="492">C250</f>
        <v>155</v>
      </c>
      <c r="D276">
        <f t="shared" si="492"/>
        <v>155</v>
      </c>
      <c r="E276">
        <f t="shared" si="492"/>
        <v>400</v>
      </c>
      <c r="F276">
        <f t="shared" si="492"/>
        <v>400</v>
      </c>
      <c r="G276">
        <f t="shared" si="492"/>
        <v>300</v>
      </c>
      <c r="H276">
        <f t="shared" si="492"/>
        <v>310</v>
      </c>
      <c r="I276">
        <f t="shared" si="492"/>
        <v>350</v>
      </c>
      <c r="K276" s="2">
        <v>13</v>
      </c>
      <c r="L276" s="13">
        <f>PEM!H276</f>
        <v>155</v>
      </c>
      <c r="M276" s="13">
        <f>PEM!I276</f>
        <v>155</v>
      </c>
      <c r="N276" s="13">
        <f>PEM!J276</f>
        <v>400</v>
      </c>
      <c r="O276" s="13">
        <f>PEM!K276</f>
        <v>400</v>
      </c>
      <c r="P276" s="13">
        <f>PEM!L276</f>
        <v>300</v>
      </c>
      <c r="Q276" s="13">
        <f>PEM!M276</f>
        <v>310</v>
      </c>
      <c r="R276" s="13">
        <f>PEM!N276</f>
        <v>350</v>
      </c>
      <c r="U276" s="14">
        <f t="shared" si="390"/>
        <v>0</v>
      </c>
      <c r="V276" s="14">
        <f t="shared" si="391"/>
        <v>0</v>
      </c>
      <c r="W276" s="14">
        <f t="shared" si="392"/>
        <v>0</v>
      </c>
      <c r="X276" s="14">
        <f t="shared" si="393"/>
        <v>0</v>
      </c>
      <c r="Y276" s="14">
        <f t="shared" si="394"/>
        <v>0</v>
      </c>
      <c r="Z276" s="14">
        <f t="shared" si="395"/>
        <v>0</v>
      </c>
      <c r="AA276" s="14">
        <f t="shared" si="396"/>
        <v>0</v>
      </c>
      <c r="AC276" s="2">
        <v>13</v>
      </c>
      <c r="AD276">
        <f t="shared" ref="AD276:AE276" si="493">AD250</f>
        <v>2070</v>
      </c>
      <c r="AE276">
        <f t="shared" si="493"/>
        <v>18.27</v>
      </c>
      <c r="AG276" s="2">
        <v>13</v>
      </c>
      <c r="AH276" s="4">
        <f>PEM!AQ276</f>
        <v>2070</v>
      </c>
      <c r="AI276" s="6">
        <f>PEM!BV276</f>
        <v>17.416886839924668</v>
      </c>
      <c r="AK276" s="2">
        <v>13</v>
      </c>
      <c r="AL276" s="19">
        <f t="shared" si="467"/>
        <v>0</v>
      </c>
      <c r="AM276" s="19">
        <f t="shared" si="468"/>
        <v>4.8981954577539247E-2</v>
      </c>
    </row>
    <row r="277" spans="2:39" x14ac:dyDescent="0.25">
      <c r="B277" s="2">
        <v>14</v>
      </c>
      <c r="C277">
        <f t="shared" ref="C277:I277" si="494">C251</f>
        <v>155</v>
      </c>
      <c r="D277">
        <f t="shared" si="494"/>
        <v>155</v>
      </c>
      <c r="E277">
        <f t="shared" si="494"/>
        <v>385.64000000000004</v>
      </c>
      <c r="F277">
        <f t="shared" si="494"/>
        <v>385.64000000000004</v>
      </c>
      <c r="G277">
        <f t="shared" si="494"/>
        <v>300</v>
      </c>
      <c r="H277">
        <f t="shared" si="494"/>
        <v>310</v>
      </c>
      <c r="I277">
        <f t="shared" si="494"/>
        <v>329.64000000000004</v>
      </c>
      <c r="K277" s="2">
        <v>14</v>
      </c>
      <c r="L277" s="13">
        <f>PEM!H277</f>
        <v>155</v>
      </c>
      <c r="M277" s="13">
        <f>PEM!I277</f>
        <v>155</v>
      </c>
      <c r="N277" s="13">
        <f>PEM!J277</f>
        <v>385.64000000000004</v>
      </c>
      <c r="O277" s="13">
        <f>PEM!K277</f>
        <v>385.64000000000004</v>
      </c>
      <c r="P277" s="13">
        <f>PEM!L277</f>
        <v>300</v>
      </c>
      <c r="Q277" s="13">
        <f>PEM!M277</f>
        <v>310</v>
      </c>
      <c r="R277" s="13">
        <f>PEM!N277</f>
        <v>329.64000000000004</v>
      </c>
      <c r="U277" s="14">
        <f t="shared" si="390"/>
        <v>0</v>
      </c>
      <c r="V277" s="14">
        <f t="shared" si="391"/>
        <v>0</v>
      </c>
      <c r="W277" s="14">
        <f t="shared" si="392"/>
        <v>0</v>
      </c>
      <c r="X277" s="14">
        <f t="shared" si="393"/>
        <v>0</v>
      </c>
      <c r="Y277" s="14">
        <f t="shared" si="394"/>
        <v>0</v>
      </c>
      <c r="Z277" s="14">
        <f t="shared" si="395"/>
        <v>0</v>
      </c>
      <c r="AA277" s="14">
        <f t="shared" si="396"/>
        <v>0</v>
      </c>
      <c r="AC277" s="2">
        <v>14</v>
      </c>
      <c r="AD277">
        <f t="shared" ref="AD277:AE277" si="495">AD251</f>
        <v>2020.9200000000003</v>
      </c>
      <c r="AE277">
        <f t="shared" si="495"/>
        <v>18.62</v>
      </c>
      <c r="AG277" s="2">
        <v>14</v>
      </c>
      <c r="AH277" s="4">
        <f>PEM!AQ277</f>
        <v>2020.9200000000003</v>
      </c>
      <c r="AI277" s="6">
        <f>PEM!BV277</f>
        <v>17.713654040553056</v>
      </c>
      <c r="AK277" s="2">
        <v>14</v>
      </c>
      <c r="AL277" s="19">
        <f t="shared" si="467"/>
        <v>0</v>
      </c>
      <c r="AM277" s="19">
        <f t="shared" si="468"/>
        <v>5.116651580594192E-2</v>
      </c>
    </row>
    <row r="278" spans="2:39" x14ac:dyDescent="0.25">
      <c r="B278" s="2">
        <v>15</v>
      </c>
      <c r="C278">
        <f t="shared" ref="C278:I278" si="496">C252</f>
        <v>155</v>
      </c>
      <c r="D278">
        <f t="shared" si="496"/>
        <v>155</v>
      </c>
      <c r="E278">
        <f t="shared" si="496"/>
        <v>365.34333333333319</v>
      </c>
      <c r="F278">
        <f t="shared" si="496"/>
        <v>365.34333333333319</v>
      </c>
      <c r="G278">
        <f t="shared" si="496"/>
        <v>300</v>
      </c>
      <c r="H278">
        <f t="shared" si="496"/>
        <v>310</v>
      </c>
      <c r="I278">
        <f t="shared" si="496"/>
        <v>309.34333333333313</v>
      </c>
      <c r="K278" s="2">
        <v>15</v>
      </c>
      <c r="L278" s="13">
        <f>PEM!H278</f>
        <v>155</v>
      </c>
      <c r="M278" s="13">
        <f>PEM!I278</f>
        <v>155</v>
      </c>
      <c r="N278" s="13">
        <f>PEM!J278</f>
        <v>365.34333333333319</v>
      </c>
      <c r="O278" s="13">
        <f>PEM!K278</f>
        <v>365.34333333333319</v>
      </c>
      <c r="P278" s="13">
        <f>PEM!L278</f>
        <v>300</v>
      </c>
      <c r="Q278" s="13">
        <f>PEM!M278</f>
        <v>310</v>
      </c>
      <c r="R278" s="13">
        <f>PEM!N278</f>
        <v>309.34333333333313</v>
      </c>
      <c r="U278" s="14">
        <f t="shared" si="390"/>
        <v>0</v>
      </c>
      <c r="V278" s="14">
        <f t="shared" si="391"/>
        <v>0</v>
      </c>
      <c r="W278" s="14">
        <f t="shared" si="392"/>
        <v>0</v>
      </c>
      <c r="X278" s="14">
        <f t="shared" si="393"/>
        <v>0</v>
      </c>
      <c r="Y278" s="14">
        <f t="shared" si="394"/>
        <v>0</v>
      </c>
      <c r="Z278" s="14">
        <f t="shared" si="395"/>
        <v>0</v>
      </c>
      <c r="AA278" s="14">
        <f t="shared" si="396"/>
        <v>0</v>
      </c>
      <c r="AC278" s="2">
        <v>15</v>
      </c>
      <c r="AD278">
        <f t="shared" ref="AD278:AE278" si="497">AD252</f>
        <v>1960.0299999999997</v>
      </c>
      <c r="AE278">
        <f t="shared" si="497"/>
        <v>18.63</v>
      </c>
      <c r="AG278" s="2">
        <v>15</v>
      </c>
      <c r="AH278" s="4">
        <f>PEM!AQ278</f>
        <v>1960.0299999999997</v>
      </c>
      <c r="AI278" s="6">
        <f>PEM!BV278</f>
        <v>18.632142414419572</v>
      </c>
      <c r="AK278" s="2">
        <v>15</v>
      </c>
      <c r="AL278" s="19">
        <f t="shared" si="467"/>
        <v>0</v>
      </c>
      <c r="AM278" s="19">
        <f t="shared" si="468"/>
        <v>1.1498486711412105E-4</v>
      </c>
    </row>
    <row r="279" spans="2:39" x14ac:dyDescent="0.25">
      <c r="B279" s="2">
        <v>16</v>
      </c>
      <c r="C279">
        <f t="shared" ref="C279:I279" si="498">C253</f>
        <v>155</v>
      </c>
      <c r="D279">
        <f t="shared" si="498"/>
        <v>155</v>
      </c>
      <c r="E279">
        <f t="shared" si="498"/>
        <v>390.57666666666665</v>
      </c>
      <c r="F279">
        <f t="shared" si="498"/>
        <v>390.57666666666665</v>
      </c>
      <c r="G279">
        <f t="shared" si="498"/>
        <v>300</v>
      </c>
      <c r="H279">
        <f t="shared" si="498"/>
        <v>310</v>
      </c>
      <c r="I279">
        <f t="shared" si="498"/>
        <v>334.57666666666665</v>
      </c>
      <c r="K279" s="2">
        <v>16</v>
      </c>
      <c r="L279" s="13">
        <f>PEM!H279</f>
        <v>155</v>
      </c>
      <c r="M279" s="13">
        <f>PEM!I279</f>
        <v>155</v>
      </c>
      <c r="N279" s="13">
        <f>PEM!J279</f>
        <v>390.57666666666665</v>
      </c>
      <c r="O279" s="13">
        <f>PEM!K279</f>
        <v>390.57666666666665</v>
      </c>
      <c r="P279" s="13">
        <f>PEM!L279</f>
        <v>300</v>
      </c>
      <c r="Q279" s="13">
        <f>PEM!M279</f>
        <v>310</v>
      </c>
      <c r="R279" s="13">
        <f>PEM!N279</f>
        <v>334.57666666666665</v>
      </c>
      <c r="U279" s="14">
        <f t="shared" si="390"/>
        <v>0</v>
      </c>
      <c r="V279" s="14">
        <f t="shared" si="391"/>
        <v>0</v>
      </c>
      <c r="W279" s="14">
        <f t="shared" si="392"/>
        <v>0</v>
      </c>
      <c r="X279" s="14">
        <f t="shared" si="393"/>
        <v>0</v>
      </c>
      <c r="Y279" s="14">
        <f t="shared" si="394"/>
        <v>0</v>
      </c>
      <c r="Z279" s="14">
        <f t="shared" si="395"/>
        <v>0</v>
      </c>
      <c r="AA279" s="14">
        <f t="shared" si="396"/>
        <v>0</v>
      </c>
      <c r="AC279" s="2">
        <v>16</v>
      </c>
      <c r="AD279">
        <f t="shared" ref="AD279:AE279" si="499">AD253</f>
        <v>2035.7299999999998</v>
      </c>
      <c r="AE279">
        <f t="shared" si="499"/>
        <v>18.46</v>
      </c>
      <c r="AG279" s="2">
        <v>16</v>
      </c>
      <c r="AH279" s="4">
        <f>PEM!AQ279</f>
        <v>2035.7299999999998</v>
      </c>
      <c r="AI279" s="6">
        <f>PEM!BV279</f>
        <v>17.720338635024564</v>
      </c>
      <c r="AK279" s="2">
        <v>16</v>
      </c>
      <c r="AL279" s="19">
        <f t="shared" si="467"/>
        <v>0</v>
      </c>
      <c r="AM279" s="19">
        <f t="shared" si="468"/>
        <v>4.1740814338247612E-2</v>
      </c>
    </row>
    <row r="280" spans="2:39" x14ac:dyDescent="0.25">
      <c r="B280" s="2">
        <v>17</v>
      </c>
      <c r="C280">
        <f t="shared" ref="C280:I280" si="500">C254</f>
        <v>155</v>
      </c>
      <c r="D280">
        <f t="shared" si="500"/>
        <v>155</v>
      </c>
      <c r="E280">
        <f t="shared" si="500"/>
        <v>400</v>
      </c>
      <c r="F280">
        <f t="shared" si="500"/>
        <v>400.00000000000148</v>
      </c>
      <c r="G280">
        <f t="shared" si="500"/>
        <v>300</v>
      </c>
      <c r="H280">
        <f t="shared" si="500"/>
        <v>310</v>
      </c>
      <c r="I280">
        <f t="shared" si="500"/>
        <v>350</v>
      </c>
      <c r="K280" s="2">
        <v>17</v>
      </c>
      <c r="L280" s="13">
        <f>PEM!H280</f>
        <v>155</v>
      </c>
      <c r="M280" s="13">
        <f>PEM!I280</f>
        <v>155</v>
      </c>
      <c r="N280" s="13">
        <f>PEM!J280</f>
        <v>400</v>
      </c>
      <c r="O280" s="13">
        <f>PEM!K280</f>
        <v>400</v>
      </c>
      <c r="P280" s="13">
        <f>PEM!L280</f>
        <v>300</v>
      </c>
      <c r="Q280" s="13">
        <f>PEM!M280</f>
        <v>310</v>
      </c>
      <c r="R280" s="13">
        <f>PEM!N280</f>
        <v>350</v>
      </c>
      <c r="U280" s="14">
        <f t="shared" si="390"/>
        <v>0</v>
      </c>
      <c r="V280" s="14">
        <f t="shared" si="391"/>
        <v>0</v>
      </c>
      <c r="W280" s="14">
        <f t="shared" si="392"/>
        <v>0</v>
      </c>
      <c r="X280" s="14">
        <f t="shared" si="393"/>
        <v>3.6948222259525077E-15</v>
      </c>
      <c r="Y280" s="14">
        <f t="shared" si="394"/>
        <v>0</v>
      </c>
      <c r="Z280" s="14">
        <f t="shared" si="395"/>
        <v>0</v>
      </c>
      <c r="AA280" s="14">
        <f t="shared" si="396"/>
        <v>0</v>
      </c>
      <c r="AC280" s="2">
        <v>17</v>
      </c>
      <c r="AD280">
        <f t="shared" ref="AD280:AE280" si="501">AD254</f>
        <v>2070.0000000000014</v>
      </c>
      <c r="AE280">
        <f t="shared" si="501"/>
        <v>18.600000000000001</v>
      </c>
      <c r="AG280" s="2">
        <v>17</v>
      </c>
      <c r="AH280" s="4">
        <f>PEM!AQ280</f>
        <v>2070</v>
      </c>
      <c r="AI280" s="6">
        <f>PEM!BV280</f>
        <v>19.324221968022723</v>
      </c>
      <c r="AK280" s="2">
        <v>17</v>
      </c>
      <c r="AL280" s="19">
        <f t="shared" si="467"/>
        <v>6.5905413171951322E-16</v>
      </c>
      <c r="AM280" s="19">
        <f t="shared" si="468"/>
        <v>3.7477419231736593E-2</v>
      </c>
    </row>
    <row r="281" spans="2:39" x14ac:dyDescent="0.25">
      <c r="B281" s="2">
        <v>18</v>
      </c>
      <c r="C281">
        <f t="shared" ref="C281:I281" si="502">C255</f>
        <v>155</v>
      </c>
      <c r="D281">
        <f t="shared" si="502"/>
        <v>155</v>
      </c>
      <c r="E281">
        <f t="shared" si="502"/>
        <v>372.88333333333327</v>
      </c>
      <c r="F281">
        <f t="shared" si="502"/>
        <v>372.88333333333327</v>
      </c>
      <c r="G281">
        <f t="shared" si="502"/>
        <v>300</v>
      </c>
      <c r="H281">
        <f t="shared" si="502"/>
        <v>310</v>
      </c>
      <c r="I281">
        <f t="shared" si="502"/>
        <v>316.88333333333316</v>
      </c>
      <c r="K281" s="2">
        <v>18</v>
      </c>
      <c r="L281" s="13">
        <f>PEM!H281</f>
        <v>155</v>
      </c>
      <c r="M281" s="13">
        <f>PEM!I281</f>
        <v>155</v>
      </c>
      <c r="N281" s="13">
        <f>PEM!J281</f>
        <v>372.88333333333327</v>
      </c>
      <c r="O281" s="13">
        <f>PEM!K281</f>
        <v>372.88333333333327</v>
      </c>
      <c r="P281" s="13">
        <f>PEM!L281</f>
        <v>300</v>
      </c>
      <c r="Q281" s="13">
        <f>PEM!M281</f>
        <v>310</v>
      </c>
      <c r="R281" s="13">
        <f>PEM!N281</f>
        <v>316.88333333333316</v>
      </c>
      <c r="U281" s="14">
        <f t="shared" si="390"/>
        <v>0</v>
      </c>
      <c r="V281" s="14">
        <f t="shared" si="391"/>
        <v>0</v>
      </c>
      <c r="W281" s="14">
        <f t="shared" si="392"/>
        <v>0</v>
      </c>
      <c r="X281" s="14">
        <f t="shared" si="393"/>
        <v>0</v>
      </c>
      <c r="Y281" s="14">
        <f t="shared" si="394"/>
        <v>0</v>
      </c>
      <c r="Z281" s="14">
        <f t="shared" si="395"/>
        <v>0</v>
      </c>
      <c r="AA281" s="14">
        <f t="shared" si="396"/>
        <v>0</v>
      </c>
      <c r="AC281" s="2">
        <v>18</v>
      </c>
      <c r="AD281">
        <f t="shared" ref="AD281:AE281" si="503">AD255</f>
        <v>1982.6499999999996</v>
      </c>
      <c r="AE281">
        <f t="shared" si="503"/>
        <v>19.28</v>
      </c>
      <c r="AG281" s="2">
        <v>18</v>
      </c>
      <c r="AH281" s="4">
        <f>PEM!AQ281</f>
        <v>1982.6499999999996</v>
      </c>
      <c r="AI281" s="6">
        <f>PEM!BV281</f>
        <v>19.801614403881775</v>
      </c>
      <c r="AK281" s="2">
        <v>18</v>
      </c>
      <c r="AL281" s="19">
        <f t="shared" si="467"/>
        <v>0</v>
      </c>
      <c r="AM281" s="19">
        <f t="shared" si="468"/>
        <v>2.6342014001622012E-2</v>
      </c>
    </row>
    <row r="282" spans="2:39" x14ac:dyDescent="0.25">
      <c r="B282" s="2">
        <v>19</v>
      </c>
      <c r="C282">
        <f t="shared" ref="C282:I282" si="504">C256</f>
        <v>155</v>
      </c>
      <c r="D282">
        <f t="shared" si="504"/>
        <v>155</v>
      </c>
      <c r="E282">
        <f t="shared" si="504"/>
        <v>400</v>
      </c>
      <c r="F282">
        <f t="shared" si="504"/>
        <v>400</v>
      </c>
      <c r="G282">
        <f t="shared" si="504"/>
        <v>300</v>
      </c>
      <c r="H282">
        <f t="shared" si="504"/>
        <v>310</v>
      </c>
      <c r="I282">
        <f t="shared" si="504"/>
        <v>350</v>
      </c>
      <c r="K282" s="2">
        <v>19</v>
      </c>
      <c r="L282" s="13">
        <f>PEM!H282</f>
        <v>155</v>
      </c>
      <c r="M282" s="13">
        <f>PEM!I282</f>
        <v>155</v>
      </c>
      <c r="N282" s="13">
        <f>PEM!J282</f>
        <v>400</v>
      </c>
      <c r="O282" s="13">
        <f>PEM!K282</f>
        <v>400</v>
      </c>
      <c r="P282" s="13">
        <f>PEM!L282</f>
        <v>300</v>
      </c>
      <c r="Q282" s="13">
        <f>PEM!M282</f>
        <v>310</v>
      </c>
      <c r="R282" s="13">
        <f>PEM!N282</f>
        <v>350</v>
      </c>
      <c r="U282" s="14">
        <f t="shared" si="390"/>
        <v>0</v>
      </c>
      <c r="V282" s="14">
        <f t="shared" si="391"/>
        <v>0</v>
      </c>
      <c r="W282" s="14">
        <f t="shared" si="392"/>
        <v>0</v>
      </c>
      <c r="X282" s="14">
        <f t="shared" si="393"/>
        <v>0</v>
      </c>
      <c r="Y282" s="14">
        <f t="shared" si="394"/>
        <v>0</v>
      </c>
      <c r="Z282" s="14">
        <f t="shared" si="395"/>
        <v>0</v>
      </c>
      <c r="AA282" s="14">
        <f t="shared" si="396"/>
        <v>0</v>
      </c>
      <c r="AC282" s="2">
        <v>19</v>
      </c>
      <c r="AD282">
        <f t="shared" ref="AD282:AE282" si="505">AD256</f>
        <v>2070</v>
      </c>
      <c r="AE282">
        <f t="shared" si="505"/>
        <v>19</v>
      </c>
      <c r="AG282" s="2">
        <v>19</v>
      </c>
      <c r="AH282" s="4">
        <f>PEM!AQ282</f>
        <v>2070</v>
      </c>
      <c r="AI282" s="6">
        <f>PEM!BV282</f>
        <v>18.347397540058594</v>
      </c>
      <c r="AK282" s="2">
        <v>19</v>
      </c>
      <c r="AL282" s="19">
        <f t="shared" si="467"/>
        <v>0</v>
      </c>
      <c r="AM282" s="19">
        <f t="shared" si="468"/>
        <v>3.556921130185102E-2</v>
      </c>
    </row>
    <row r="283" spans="2:39" x14ac:dyDescent="0.25">
      <c r="B283" s="2">
        <v>20</v>
      </c>
      <c r="C283">
        <f t="shared" ref="C283:I283" si="506">C257</f>
        <v>155</v>
      </c>
      <c r="D283">
        <f t="shared" si="506"/>
        <v>155</v>
      </c>
      <c r="E283">
        <f t="shared" si="506"/>
        <v>400</v>
      </c>
      <c r="F283">
        <f t="shared" si="506"/>
        <v>400</v>
      </c>
      <c r="G283">
        <f t="shared" si="506"/>
        <v>300</v>
      </c>
      <c r="H283">
        <f t="shared" si="506"/>
        <v>310</v>
      </c>
      <c r="I283">
        <f t="shared" si="506"/>
        <v>350</v>
      </c>
      <c r="K283" s="2">
        <v>20</v>
      </c>
      <c r="L283" s="13">
        <f>PEM!H283</f>
        <v>155</v>
      </c>
      <c r="M283" s="13">
        <f>PEM!I283</f>
        <v>155</v>
      </c>
      <c r="N283" s="13">
        <f>PEM!J283</f>
        <v>400</v>
      </c>
      <c r="O283" s="13">
        <f>PEM!K283</f>
        <v>400</v>
      </c>
      <c r="P283" s="13">
        <f>PEM!L283</f>
        <v>300</v>
      </c>
      <c r="Q283" s="13">
        <f>PEM!M283</f>
        <v>310</v>
      </c>
      <c r="R283" s="13">
        <f>PEM!N283</f>
        <v>350</v>
      </c>
      <c r="U283" s="14">
        <f t="shared" si="390"/>
        <v>0</v>
      </c>
      <c r="V283" s="14">
        <f t="shared" si="391"/>
        <v>0</v>
      </c>
      <c r="W283" s="14">
        <f t="shared" si="392"/>
        <v>0</v>
      </c>
      <c r="X283" s="14">
        <f t="shared" si="393"/>
        <v>0</v>
      </c>
      <c r="Y283" s="14">
        <f t="shared" si="394"/>
        <v>0</v>
      </c>
      <c r="Z283" s="14">
        <f t="shared" si="395"/>
        <v>0</v>
      </c>
      <c r="AA283" s="14">
        <f t="shared" si="396"/>
        <v>0</v>
      </c>
      <c r="AC283" s="2">
        <v>20</v>
      </c>
      <c r="AD283">
        <f t="shared" ref="AD283:AE283" si="507">AD257</f>
        <v>2070</v>
      </c>
      <c r="AE283">
        <f t="shared" si="507"/>
        <v>18.190000000000001</v>
      </c>
      <c r="AG283" s="2">
        <v>20</v>
      </c>
      <c r="AH283" s="4">
        <f>PEM!AQ283</f>
        <v>2070</v>
      </c>
      <c r="AI283" s="6">
        <f>PEM!BV283</f>
        <v>17.882004335677451</v>
      </c>
      <c r="AK283" s="2">
        <v>20</v>
      </c>
      <c r="AL283" s="19">
        <f t="shared" si="467"/>
        <v>0</v>
      </c>
      <c r="AM283" s="19">
        <f t="shared" si="468"/>
        <v>1.7223777521854767E-2</v>
      </c>
    </row>
    <row r="284" spans="2:39" x14ac:dyDescent="0.25">
      <c r="B284" s="2">
        <v>21</v>
      </c>
      <c r="C284">
        <f t="shared" ref="C284:I284" si="508">C258</f>
        <v>155</v>
      </c>
      <c r="D284">
        <f t="shared" si="508"/>
        <v>155</v>
      </c>
      <c r="E284">
        <f t="shared" si="508"/>
        <v>357.94333333333338</v>
      </c>
      <c r="F284">
        <f t="shared" si="508"/>
        <v>357.94333333333338</v>
      </c>
      <c r="G284">
        <f t="shared" si="508"/>
        <v>300</v>
      </c>
      <c r="H284">
        <f t="shared" si="508"/>
        <v>310</v>
      </c>
      <c r="I284">
        <f t="shared" si="508"/>
        <v>301.94333333333333</v>
      </c>
      <c r="K284" s="2">
        <v>21</v>
      </c>
      <c r="L284" s="13">
        <f>PEM!H284</f>
        <v>155</v>
      </c>
      <c r="M284" s="13">
        <f>PEM!I284</f>
        <v>155</v>
      </c>
      <c r="N284" s="13">
        <f>PEM!J284</f>
        <v>357.94333333333338</v>
      </c>
      <c r="O284" s="13">
        <f>PEM!K284</f>
        <v>357.94333333333338</v>
      </c>
      <c r="P284" s="13">
        <f>PEM!L284</f>
        <v>300</v>
      </c>
      <c r="Q284" s="13">
        <f>PEM!M284</f>
        <v>310</v>
      </c>
      <c r="R284" s="13">
        <f>PEM!N284</f>
        <v>301.94333333333333</v>
      </c>
      <c r="U284" s="14">
        <f t="shared" si="390"/>
        <v>0</v>
      </c>
      <c r="V284" s="14">
        <f t="shared" si="391"/>
        <v>0</v>
      </c>
      <c r="W284" s="14">
        <f t="shared" si="392"/>
        <v>0</v>
      </c>
      <c r="X284" s="14">
        <f t="shared" si="393"/>
        <v>0</v>
      </c>
      <c r="Y284" s="14">
        <f t="shared" si="394"/>
        <v>0</v>
      </c>
      <c r="Z284" s="14">
        <f t="shared" si="395"/>
        <v>0</v>
      </c>
      <c r="AA284" s="14">
        <f t="shared" si="396"/>
        <v>0</v>
      </c>
      <c r="AC284" s="2">
        <v>21</v>
      </c>
      <c r="AD284">
        <f t="shared" ref="AD284:AE284" si="509">AD258</f>
        <v>1937.8300000000002</v>
      </c>
      <c r="AE284">
        <f t="shared" si="509"/>
        <v>18.55</v>
      </c>
      <c r="AG284" s="2">
        <v>21</v>
      </c>
      <c r="AH284" s="4">
        <f>PEM!AQ284</f>
        <v>1937.8300000000002</v>
      </c>
      <c r="AI284" s="6">
        <f>PEM!BV284</f>
        <v>19.001606304799196</v>
      </c>
      <c r="AK284" s="2">
        <v>21</v>
      </c>
      <c r="AL284" s="19">
        <f t="shared" si="467"/>
        <v>0</v>
      </c>
      <c r="AM284" s="19">
        <f t="shared" si="468"/>
        <v>2.3766743587626819E-2</v>
      </c>
    </row>
    <row r="285" spans="2:39" x14ac:dyDescent="0.25">
      <c r="B285" s="2">
        <v>22</v>
      </c>
      <c r="C285">
        <f t="shared" ref="C285:I285" si="510">C259</f>
        <v>155</v>
      </c>
      <c r="D285">
        <f t="shared" si="510"/>
        <v>155</v>
      </c>
      <c r="E285">
        <f t="shared" si="510"/>
        <v>329.23511627906987</v>
      </c>
      <c r="F285">
        <f t="shared" si="510"/>
        <v>329.23511627906987</v>
      </c>
      <c r="G285">
        <f t="shared" si="510"/>
        <v>300</v>
      </c>
      <c r="H285">
        <f t="shared" si="510"/>
        <v>289.30465116279078</v>
      </c>
      <c r="I285">
        <f t="shared" si="510"/>
        <v>273.23511627906981</v>
      </c>
      <c r="K285" s="2">
        <v>22</v>
      </c>
      <c r="L285" s="13">
        <f>PEM!H285</f>
        <v>155</v>
      </c>
      <c r="M285" s="13">
        <f>PEM!I285</f>
        <v>155</v>
      </c>
      <c r="N285" s="13">
        <f>PEM!J285</f>
        <v>329.23511627906987</v>
      </c>
      <c r="O285" s="13">
        <f>PEM!K285</f>
        <v>329.23511627906987</v>
      </c>
      <c r="P285" s="13">
        <f>PEM!L285</f>
        <v>300</v>
      </c>
      <c r="Q285" s="13">
        <f>PEM!M285</f>
        <v>289.30465116279078</v>
      </c>
      <c r="R285" s="13">
        <f>PEM!N285</f>
        <v>273.23511627906981</v>
      </c>
      <c r="U285" s="14">
        <f t="shared" si="390"/>
        <v>0</v>
      </c>
      <c r="V285" s="14">
        <f t="shared" si="391"/>
        <v>0</v>
      </c>
      <c r="W285" s="14">
        <f t="shared" si="392"/>
        <v>0</v>
      </c>
      <c r="X285" s="14">
        <f t="shared" si="393"/>
        <v>0</v>
      </c>
      <c r="Y285" s="14">
        <f t="shared" si="394"/>
        <v>0</v>
      </c>
      <c r="Z285" s="14">
        <f t="shared" si="395"/>
        <v>0</v>
      </c>
      <c r="AA285" s="14">
        <f t="shared" si="396"/>
        <v>0</v>
      </c>
      <c r="AC285" s="2">
        <v>22</v>
      </c>
      <c r="AD285">
        <f t="shared" ref="AD285:AE285" si="511">AD259</f>
        <v>1831.0100000000004</v>
      </c>
      <c r="AE285">
        <f t="shared" si="511"/>
        <v>18.28</v>
      </c>
      <c r="AG285" s="2">
        <v>22</v>
      </c>
      <c r="AH285" s="4">
        <f>PEM!AQ285</f>
        <v>1831.0100000000004</v>
      </c>
      <c r="AI285" s="6">
        <f>PEM!BV285</f>
        <v>17.412731936558924</v>
      </c>
      <c r="AK285" s="2">
        <v>22</v>
      </c>
      <c r="AL285" s="19">
        <f t="shared" si="467"/>
        <v>0</v>
      </c>
      <c r="AM285" s="19">
        <f t="shared" si="468"/>
        <v>4.9806547680218041E-2</v>
      </c>
    </row>
    <row r="286" spans="2:39" x14ac:dyDescent="0.25">
      <c r="B286" s="2">
        <v>23</v>
      </c>
      <c r="C286">
        <f t="shared" ref="C286:I286" si="512">C260</f>
        <v>108.49999999999999</v>
      </c>
      <c r="D286">
        <f t="shared" si="512"/>
        <v>108.49999999999999</v>
      </c>
      <c r="E286">
        <f t="shared" si="512"/>
        <v>200</v>
      </c>
      <c r="F286">
        <f t="shared" si="512"/>
        <v>357.69000000000011</v>
      </c>
      <c r="G286">
        <f t="shared" si="512"/>
        <v>300</v>
      </c>
      <c r="H286">
        <f t="shared" si="512"/>
        <v>216.99999999999997</v>
      </c>
      <c r="I286">
        <f t="shared" si="512"/>
        <v>240</v>
      </c>
      <c r="K286" s="2">
        <v>23</v>
      </c>
      <c r="L286" s="13">
        <f>PEM!H286</f>
        <v>108.5</v>
      </c>
      <c r="M286" s="13">
        <f>PEM!I286</f>
        <v>108.5</v>
      </c>
      <c r="N286" s="13">
        <f>PEM!J286</f>
        <v>200</v>
      </c>
      <c r="O286" s="13">
        <f>PEM!K286</f>
        <v>357.69000000000011</v>
      </c>
      <c r="P286" s="13">
        <f>PEM!L286</f>
        <v>300</v>
      </c>
      <c r="Q286" s="13">
        <f>PEM!M286</f>
        <v>217</v>
      </c>
      <c r="R286" s="13">
        <f>PEM!N286</f>
        <v>240</v>
      </c>
      <c r="U286" s="14">
        <f t="shared" si="390"/>
        <v>1.3097561949494937E-16</v>
      </c>
      <c r="V286" s="14">
        <f t="shared" si="391"/>
        <v>1.3097561949494937E-16</v>
      </c>
      <c r="W286" s="14">
        <f t="shared" si="392"/>
        <v>0</v>
      </c>
      <c r="X286" s="14">
        <f t="shared" si="393"/>
        <v>0</v>
      </c>
      <c r="Y286" s="14">
        <f t="shared" si="394"/>
        <v>0</v>
      </c>
      <c r="Z286" s="14">
        <f t="shared" si="395"/>
        <v>1.3097561949494937E-16</v>
      </c>
      <c r="AA286" s="14">
        <f t="shared" si="396"/>
        <v>0</v>
      </c>
      <c r="AC286" s="2">
        <v>23</v>
      </c>
      <c r="AD286">
        <f t="shared" ref="AD286:AE286" si="513">AD260</f>
        <v>1531.69</v>
      </c>
      <c r="AE286">
        <f t="shared" si="513"/>
        <v>18.47</v>
      </c>
      <c r="AG286" s="2">
        <v>23</v>
      </c>
      <c r="AH286" s="4">
        <f>PEM!AQ286</f>
        <v>1531.69</v>
      </c>
      <c r="AI286" s="6">
        <f>PEM!BV286</f>
        <v>17.446420769155782</v>
      </c>
      <c r="AK286" s="2">
        <v>23</v>
      </c>
      <c r="AL286" s="19">
        <f t="shared" si="467"/>
        <v>0</v>
      </c>
      <c r="AM286" s="19">
        <f t="shared" si="468"/>
        <v>5.8669869561660613E-2</v>
      </c>
    </row>
    <row r="287" spans="2:39" x14ac:dyDescent="0.25">
      <c r="B287" s="2">
        <v>24</v>
      </c>
      <c r="C287">
        <f t="shared" ref="C287:I287" si="514">C261</f>
        <v>155</v>
      </c>
      <c r="D287">
        <f t="shared" si="514"/>
        <v>155</v>
      </c>
      <c r="E287">
        <f t="shared" si="514"/>
        <v>255.25627906976746</v>
      </c>
      <c r="F287">
        <f t="shared" si="514"/>
        <v>255.25627906976743</v>
      </c>
      <c r="G287">
        <f t="shared" si="514"/>
        <v>300</v>
      </c>
      <c r="H287">
        <f t="shared" si="514"/>
        <v>222.05116279069765</v>
      </c>
      <c r="I287">
        <f t="shared" si="514"/>
        <v>199.25627906976743</v>
      </c>
      <c r="K287" s="2">
        <v>24</v>
      </c>
      <c r="L287" s="13">
        <f>PEM!H287</f>
        <v>155</v>
      </c>
      <c r="M287" s="13">
        <f>PEM!I287</f>
        <v>155</v>
      </c>
      <c r="N287" s="13">
        <f>PEM!J287</f>
        <v>255.25627906976746</v>
      </c>
      <c r="O287" s="13">
        <f>PEM!K287</f>
        <v>255.25627906976743</v>
      </c>
      <c r="P287" s="13">
        <f>PEM!L287</f>
        <v>300</v>
      </c>
      <c r="Q287" s="13">
        <f>PEM!M287</f>
        <v>222.05116279069765</v>
      </c>
      <c r="R287" s="13">
        <f>PEM!N287</f>
        <v>199.25627906976743</v>
      </c>
      <c r="U287" s="14">
        <f t="shared" si="390"/>
        <v>0</v>
      </c>
      <c r="V287" s="14">
        <f t="shared" si="391"/>
        <v>0</v>
      </c>
      <c r="W287" s="14">
        <f t="shared" si="392"/>
        <v>0</v>
      </c>
      <c r="X287" s="14">
        <f t="shared" si="393"/>
        <v>0</v>
      </c>
      <c r="Y287" s="14">
        <f t="shared" si="394"/>
        <v>0</v>
      </c>
      <c r="Z287" s="14">
        <f t="shared" si="395"/>
        <v>0</v>
      </c>
      <c r="AA287" s="14">
        <f t="shared" si="396"/>
        <v>0</v>
      </c>
      <c r="AC287" s="2">
        <v>24</v>
      </c>
      <c r="AD287">
        <f t="shared" ref="AD287:AE287" si="515">AD261</f>
        <v>1541.8200000000002</v>
      </c>
      <c r="AE287">
        <f t="shared" si="515"/>
        <v>15.85</v>
      </c>
      <c r="AG287" s="2">
        <v>24</v>
      </c>
      <c r="AH287" s="4">
        <f>PEM!AQ287</f>
        <v>1541.8200000000002</v>
      </c>
      <c r="AI287" s="6">
        <f>PEM!BV287</f>
        <v>15.965792685733119</v>
      </c>
      <c r="AK287" s="2">
        <v>24</v>
      </c>
      <c r="AL287" s="19">
        <f t="shared" si="467"/>
        <v>0</v>
      </c>
      <c r="AM287" s="19">
        <f t="shared" si="468"/>
        <v>7.2525484961727159E-3</v>
      </c>
    </row>
    <row r="288" spans="2:39" x14ac:dyDescent="0.25">
      <c r="AH288" s="4"/>
      <c r="AI288" s="6"/>
      <c r="AK288" s="12" t="s">
        <v>9</v>
      </c>
      <c r="AL288" s="19">
        <f>AVERAGE(AL264:AL287)</f>
        <v>7.3244627536495738E-17</v>
      </c>
      <c r="AM288" s="19">
        <f>AVERAGE(AM264:AM287)</f>
        <v>3.8660482686551749E-2</v>
      </c>
    </row>
    <row r="289" spans="2:42" x14ac:dyDescent="0.25">
      <c r="B289" s="1" t="s">
        <v>0</v>
      </c>
      <c r="C289" s="2">
        <v>1</v>
      </c>
      <c r="D289" s="2">
        <v>2</v>
      </c>
      <c r="E289" s="2">
        <v>3</v>
      </c>
      <c r="F289" s="2">
        <v>4</v>
      </c>
      <c r="G289" s="2">
        <v>5</v>
      </c>
      <c r="H289" s="2">
        <v>6</v>
      </c>
      <c r="I289" s="2">
        <v>7</v>
      </c>
      <c r="K289" s="1" t="s">
        <v>0</v>
      </c>
      <c r="L289" s="2">
        <v>6</v>
      </c>
      <c r="M289" s="2">
        <v>7</v>
      </c>
      <c r="N289" s="2">
        <v>8</v>
      </c>
      <c r="O289" s="2">
        <v>9</v>
      </c>
      <c r="P289" s="2">
        <v>10</v>
      </c>
      <c r="Q289" s="2">
        <v>11</v>
      </c>
      <c r="R289" s="2">
        <v>12</v>
      </c>
      <c r="T289" s="1" t="s">
        <v>0</v>
      </c>
      <c r="U289" s="2">
        <v>6</v>
      </c>
      <c r="V289" s="2">
        <v>7</v>
      </c>
      <c r="W289" s="2">
        <v>8</v>
      </c>
      <c r="X289" s="2">
        <v>9</v>
      </c>
      <c r="Y289" s="2">
        <v>10</v>
      </c>
      <c r="Z289" s="2">
        <v>11</v>
      </c>
      <c r="AA289" s="2">
        <v>12</v>
      </c>
      <c r="AC289" s="1" t="s">
        <v>0</v>
      </c>
      <c r="AD289" s="2" t="s">
        <v>1</v>
      </c>
      <c r="AE289" s="2" t="s">
        <v>2</v>
      </c>
      <c r="AG289" s="1" t="s">
        <v>0</v>
      </c>
      <c r="AH289" s="2" t="s">
        <v>1</v>
      </c>
      <c r="AI289" s="2" t="s">
        <v>2</v>
      </c>
      <c r="AK289" s="1" t="s">
        <v>0</v>
      </c>
      <c r="AL289" s="2" t="s">
        <v>1</v>
      </c>
      <c r="AM289" s="2" t="s">
        <v>2</v>
      </c>
      <c r="AO289" s="12" t="s">
        <v>14</v>
      </c>
      <c r="AP289">
        <f>PEM!BT289</f>
        <v>568311.15660740156</v>
      </c>
    </row>
    <row r="290" spans="2:42" x14ac:dyDescent="0.25">
      <c r="B290" s="2">
        <v>1</v>
      </c>
      <c r="C290">
        <f>C264</f>
        <v>0</v>
      </c>
      <c r="D290">
        <f t="shared" ref="D290:I290" si="516">D264</f>
        <v>108.50000000000004</v>
      </c>
      <c r="E290">
        <f t="shared" si="516"/>
        <v>200</v>
      </c>
      <c r="F290">
        <f t="shared" si="516"/>
        <v>200</v>
      </c>
      <c r="G290">
        <f t="shared" si="516"/>
        <v>300</v>
      </c>
      <c r="H290">
        <f t="shared" si="516"/>
        <v>277.90000000000003</v>
      </c>
      <c r="I290">
        <f t="shared" si="516"/>
        <v>260.69</v>
      </c>
      <c r="K290" s="2">
        <v>1</v>
      </c>
      <c r="L290" s="13">
        <f>PEM!H290</f>
        <v>0</v>
      </c>
      <c r="M290" s="13">
        <f>PEM!I290</f>
        <v>108.5</v>
      </c>
      <c r="N290" s="13">
        <f>PEM!J290</f>
        <v>200</v>
      </c>
      <c r="O290" s="13">
        <f>PEM!K290</f>
        <v>200</v>
      </c>
      <c r="P290" s="13">
        <f>PEM!L290</f>
        <v>300</v>
      </c>
      <c r="Q290" s="13">
        <f>PEM!M290</f>
        <v>277.90000000000003</v>
      </c>
      <c r="R290" s="13">
        <f>PEM!N290</f>
        <v>260.69</v>
      </c>
      <c r="U290" s="14">
        <f t="shared" ref="U290:U351" si="517">IF(AND(L290=0,C290=0),0,ABS(C290-L290)/C290)</f>
        <v>0</v>
      </c>
      <c r="V290" s="14">
        <f t="shared" ref="V290:V351" si="518">IF(AND(M290=0,D290=0),0,ABS(D290-M290)/D290)</f>
        <v>3.9292685848484786E-16</v>
      </c>
      <c r="W290" s="14">
        <f t="shared" ref="W290:W351" si="519">IF(AND(N290=0,E290=0),0,ABS(E290-N290)/E290)</f>
        <v>0</v>
      </c>
      <c r="X290" s="14">
        <f t="shared" ref="X290:X351" si="520">IF(AND(O290=0,F290=0),0,ABS(F290-O290)/F290)</f>
        <v>0</v>
      </c>
      <c r="Y290" s="14">
        <f t="shared" ref="Y290:Y351" si="521">IF(AND(P290=0,G290=0),0,ABS(G290-P290)/G290)</f>
        <v>0</v>
      </c>
      <c r="Z290" s="14">
        <f t="shared" ref="Z290:Z351" si="522">IF(AND(Q290=0,H290=0),0,ABS(H290-Q290)/H290)</f>
        <v>0</v>
      </c>
      <c r="AA290" s="14">
        <f t="shared" ref="AA290:AA351" si="523">IF(AND(R290=0,I290=0),0,ABS(I290-R290)/I290)</f>
        <v>0</v>
      </c>
      <c r="AC290" s="2">
        <v>1</v>
      </c>
      <c r="AD290">
        <f>AD264</f>
        <v>1347.0900000000001</v>
      </c>
      <c r="AE290">
        <f>AE264</f>
        <v>18.86</v>
      </c>
      <c r="AG290" s="2">
        <v>1</v>
      </c>
      <c r="AH290" s="4">
        <f>PEM!AQ290</f>
        <v>1347.0900000000001</v>
      </c>
      <c r="AI290" s="6">
        <f>PEM!BV290</f>
        <v>21.940278424112488</v>
      </c>
      <c r="AK290" s="2">
        <v>1</v>
      </c>
      <c r="AL290" s="19">
        <f t="shared" si="467"/>
        <v>0</v>
      </c>
      <c r="AM290" s="19">
        <f t="shared" si="468"/>
        <v>0.1403937709708937</v>
      </c>
      <c r="AO290" s="12" t="s">
        <v>8</v>
      </c>
      <c r="AP290">
        <f>AP264</f>
        <v>614750.07298033114</v>
      </c>
    </row>
    <row r="291" spans="2:42" x14ac:dyDescent="0.25">
      <c r="B291" s="2">
        <v>2</v>
      </c>
      <c r="C291">
        <f t="shared" ref="C291:I291" si="524">C265</f>
        <v>0</v>
      </c>
      <c r="D291">
        <f t="shared" si="524"/>
        <v>155</v>
      </c>
      <c r="E291">
        <f t="shared" si="524"/>
        <v>226.26744186046511</v>
      </c>
      <c r="F291">
        <f t="shared" si="524"/>
        <v>226.26744186046511</v>
      </c>
      <c r="G291">
        <f t="shared" si="524"/>
        <v>300</v>
      </c>
      <c r="H291">
        <f t="shared" si="524"/>
        <v>195.69767441860466</v>
      </c>
      <c r="I291">
        <f t="shared" si="524"/>
        <v>170.26744186046506</v>
      </c>
      <c r="K291" s="2">
        <v>2</v>
      </c>
      <c r="L291" s="13">
        <f>PEM!H291</f>
        <v>0</v>
      </c>
      <c r="M291" s="13">
        <f>PEM!I291</f>
        <v>155</v>
      </c>
      <c r="N291" s="13">
        <f>PEM!J291</f>
        <v>226.26744186046511</v>
      </c>
      <c r="O291" s="13">
        <f>PEM!K291</f>
        <v>226.26744186046511</v>
      </c>
      <c r="P291" s="13">
        <f>PEM!L291</f>
        <v>300</v>
      </c>
      <c r="Q291" s="13">
        <f>PEM!M291</f>
        <v>195.69767441860466</v>
      </c>
      <c r="R291" s="13">
        <f>PEM!N291</f>
        <v>170.26744186046506</v>
      </c>
      <c r="U291" s="14">
        <f t="shared" si="517"/>
        <v>0</v>
      </c>
      <c r="V291" s="14">
        <f t="shared" si="518"/>
        <v>0</v>
      </c>
      <c r="W291" s="14">
        <f t="shared" si="519"/>
        <v>0</v>
      </c>
      <c r="X291" s="14">
        <f t="shared" si="520"/>
        <v>0</v>
      </c>
      <c r="Y291" s="14">
        <f t="shared" si="521"/>
        <v>0</v>
      </c>
      <c r="Z291" s="14">
        <f t="shared" si="522"/>
        <v>0</v>
      </c>
      <c r="AA291" s="14">
        <f t="shared" si="523"/>
        <v>0</v>
      </c>
      <c r="AC291" s="2">
        <v>2</v>
      </c>
      <c r="AD291">
        <f t="shared" ref="AD291:AE291" si="525">AD265</f>
        <v>1273.5</v>
      </c>
      <c r="AE291">
        <f t="shared" si="525"/>
        <v>18.48</v>
      </c>
      <c r="AG291" s="2">
        <v>2</v>
      </c>
      <c r="AH291" s="4">
        <f>PEM!AQ291</f>
        <v>1273.5</v>
      </c>
      <c r="AI291" s="6">
        <f>PEM!BV291</f>
        <v>19.324773932381603</v>
      </c>
      <c r="AK291" s="2">
        <v>2</v>
      </c>
      <c r="AL291" s="19">
        <f t="shared" si="467"/>
        <v>0</v>
      </c>
      <c r="AM291" s="19">
        <f t="shared" si="468"/>
        <v>4.3714557041521482E-2</v>
      </c>
      <c r="AO291" s="12" t="s">
        <v>7</v>
      </c>
      <c r="AP291">
        <f>ABS(AP290-AP289)/AP289</f>
        <v>8.1713891823190665E-2</v>
      </c>
    </row>
    <row r="292" spans="2:42" x14ac:dyDescent="0.25">
      <c r="B292" s="2">
        <v>3</v>
      </c>
      <c r="C292">
        <f t="shared" ref="C292:I292" si="526">C266</f>
        <v>108.50000000000004</v>
      </c>
      <c r="D292">
        <f t="shared" si="526"/>
        <v>151.12142857142862</v>
      </c>
      <c r="E292">
        <f t="shared" si="526"/>
        <v>177.23357142857142</v>
      </c>
      <c r="F292">
        <f t="shared" si="526"/>
        <v>177.23357142857142</v>
      </c>
      <c r="G292">
        <f t="shared" si="526"/>
        <v>300</v>
      </c>
      <c r="H292">
        <f t="shared" si="526"/>
        <v>151.12142857142862</v>
      </c>
      <c r="I292">
        <f t="shared" si="526"/>
        <v>140</v>
      </c>
      <c r="K292" s="2">
        <v>3</v>
      </c>
      <c r="L292" s="13">
        <f>PEM!H292</f>
        <v>108.5</v>
      </c>
      <c r="M292" s="13">
        <f>PEM!I292</f>
        <v>151.12142857142862</v>
      </c>
      <c r="N292" s="13">
        <f>PEM!J292</f>
        <v>177.23357142857142</v>
      </c>
      <c r="O292" s="13">
        <f>PEM!K292</f>
        <v>177.23357142857142</v>
      </c>
      <c r="P292" s="13">
        <f>PEM!L292</f>
        <v>300</v>
      </c>
      <c r="Q292" s="13">
        <f>PEM!M292</f>
        <v>151.12142857142862</v>
      </c>
      <c r="R292" s="13">
        <f>PEM!N292</f>
        <v>140</v>
      </c>
      <c r="U292" s="14">
        <f t="shared" si="517"/>
        <v>3.9292685848484786E-16</v>
      </c>
      <c r="V292" s="14">
        <f t="shared" si="518"/>
        <v>0</v>
      </c>
      <c r="W292" s="14">
        <f t="shared" si="519"/>
        <v>0</v>
      </c>
      <c r="X292" s="14">
        <f t="shared" si="520"/>
        <v>0</v>
      </c>
      <c r="Y292" s="14">
        <f t="shared" si="521"/>
        <v>0</v>
      </c>
      <c r="Z292" s="14">
        <f t="shared" si="522"/>
        <v>0</v>
      </c>
      <c r="AA292" s="14">
        <f t="shared" si="523"/>
        <v>0</v>
      </c>
      <c r="AC292" s="2">
        <v>3</v>
      </c>
      <c r="AD292">
        <f t="shared" ref="AD292:AE292" si="527">AD266</f>
        <v>1205.21</v>
      </c>
      <c r="AE292">
        <f t="shared" si="527"/>
        <v>18.54</v>
      </c>
      <c r="AG292" s="2">
        <v>3</v>
      </c>
      <c r="AH292" s="4">
        <f>PEM!AQ292</f>
        <v>1205.21</v>
      </c>
      <c r="AI292" s="6">
        <f>PEM!BV292</f>
        <v>18.246900693159038</v>
      </c>
      <c r="AK292" s="2">
        <v>3</v>
      </c>
      <c r="AL292" s="19">
        <f t="shared" si="467"/>
        <v>0</v>
      </c>
      <c r="AM292" s="19">
        <f t="shared" si="468"/>
        <v>1.6062963884647403E-2</v>
      </c>
    </row>
    <row r="293" spans="2:42" x14ac:dyDescent="0.25">
      <c r="B293" s="2">
        <v>4</v>
      </c>
      <c r="C293">
        <f t="shared" ref="C293:I293" si="528">C267</f>
        <v>137.15576923076924</v>
      </c>
      <c r="D293">
        <f t="shared" si="528"/>
        <v>137.15576923076924</v>
      </c>
      <c r="E293">
        <f t="shared" si="528"/>
        <v>161.8713461538461</v>
      </c>
      <c r="F293">
        <f t="shared" si="528"/>
        <v>161.8713461538461</v>
      </c>
      <c r="G293">
        <f t="shared" si="528"/>
        <v>300</v>
      </c>
      <c r="H293">
        <f t="shared" si="528"/>
        <v>137.15576923076924</v>
      </c>
      <c r="I293">
        <f t="shared" si="528"/>
        <v>140</v>
      </c>
      <c r="K293" s="2">
        <v>4</v>
      </c>
      <c r="L293" s="13">
        <f>PEM!H293</f>
        <v>137.15576923076924</v>
      </c>
      <c r="M293" s="13">
        <f>PEM!I293</f>
        <v>137.15576923076924</v>
      </c>
      <c r="N293" s="13">
        <f>PEM!J293</f>
        <v>161.8713461538461</v>
      </c>
      <c r="O293" s="13">
        <f>PEM!K293</f>
        <v>161.8713461538461</v>
      </c>
      <c r="P293" s="13">
        <f>PEM!L293</f>
        <v>300</v>
      </c>
      <c r="Q293" s="13">
        <f>PEM!M293</f>
        <v>137.15576923076924</v>
      </c>
      <c r="R293" s="13">
        <f>PEM!N293</f>
        <v>140</v>
      </c>
      <c r="U293" s="14">
        <f t="shared" si="517"/>
        <v>0</v>
      </c>
      <c r="V293" s="14">
        <f t="shared" si="518"/>
        <v>0</v>
      </c>
      <c r="W293" s="14">
        <f t="shared" si="519"/>
        <v>0</v>
      </c>
      <c r="X293" s="14">
        <f t="shared" si="520"/>
        <v>0</v>
      </c>
      <c r="Y293" s="14">
        <f t="shared" si="521"/>
        <v>0</v>
      </c>
      <c r="Z293" s="14">
        <f t="shared" si="522"/>
        <v>0</v>
      </c>
      <c r="AA293" s="14">
        <f t="shared" si="523"/>
        <v>0</v>
      </c>
      <c r="AC293" s="2">
        <v>4</v>
      </c>
      <c r="AD293">
        <f t="shared" ref="AD293:AE293" si="529">AD267</f>
        <v>1175.21</v>
      </c>
      <c r="AE293">
        <f t="shared" si="529"/>
        <v>18.43</v>
      </c>
      <c r="AG293" s="2">
        <v>4</v>
      </c>
      <c r="AH293" s="4">
        <f>PEM!AQ293</f>
        <v>1175.21</v>
      </c>
      <c r="AI293" s="6">
        <f>PEM!BV293</f>
        <v>20.131623512346696</v>
      </c>
      <c r="AK293" s="2">
        <v>4</v>
      </c>
      <c r="AL293" s="19">
        <f t="shared" si="467"/>
        <v>0</v>
      </c>
      <c r="AM293" s="19">
        <f t="shared" si="468"/>
        <v>8.4524902390663778E-2</v>
      </c>
    </row>
    <row r="294" spans="2:42" x14ac:dyDescent="0.25">
      <c r="B294" s="2">
        <v>5</v>
      </c>
      <c r="C294">
        <f t="shared" ref="C294:I294" si="530">C268</f>
        <v>138.93269230769229</v>
      </c>
      <c r="D294">
        <f t="shared" si="530"/>
        <v>138.93269230769229</v>
      </c>
      <c r="E294">
        <f t="shared" si="530"/>
        <v>163.82596153846154</v>
      </c>
      <c r="F294">
        <f t="shared" si="530"/>
        <v>163.82596153846154</v>
      </c>
      <c r="G294">
        <f t="shared" si="530"/>
        <v>300</v>
      </c>
      <c r="H294">
        <f t="shared" si="530"/>
        <v>138.93269230769229</v>
      </c>
      <c r="I294">
        <f t="shared" si="530"/>
        <v>140</v>
      </c>
      <c r="K294" s="2">
        <v>5</v>
      </c>
      <c r="L294" s="13">
        <f>PEM!H294</f>
        <v>138.93269230769229</v>
      </c>
      <c r="M294" s="13">
        <f>PEM!I294</f>
        <v>138.93269230769229</v>
      </c>
      <c r="N294" s="13">
        <f>PEM!J294</f>
        <v>163.82596153846154</v>
      </c>
      <c r="O294" s="13">
        <f>PEM!K294</f>
        <v>163.82596153846154</v>
      </c>
      <c r="P294" s="13">
        <f>PEM!L294</f>
        <v>300</v>
      </c>
      <c r="Q294" s="13">
        <f>PEM!M294</f>
        <v>138.93269230769229</v>
      </c>
      <c r="R294" s="13">
        <f>PEM!N294</f>
        <v>140</v>
      </c>
      <c r="U294" s="14">
        <f t="shared" si="517"/>
        <v>0</v>
      </c>
      <c r="V294" s="14">
        <f t="shared" si="518"/>
        <v>0</v>
      </c>
      <c r="W294" s="14">
        <f t="shared" si="519"/>
        <v>0</v>
      </c>
      <c r="X294" s="14">
        <f t="shared" si="520"/>
        <v>0</v>
      </c>
      <c r="Y294" s="14">
        <f t="shared" si="521"/>
        <v>0</v>
      </c>
      <c r="Z294" s="14">
        <f t="shared" si="522"/>
        <v>0</v>
      </c>
      <c r="AA294" s="14">
        <f t="shared" si="523"/>
        <v>0</v>
      </c>
      <c r="AC294" s="2">
        <v>5</v>
      </c>
      <c r="AD294">
        <f t="shared" ref="AD294:AE294" si="531">AD268</f>
        <v>1184.45</v>
      </c>
      <c r="AE294">
        <f t="shared" si="531"/>
        <v>18.690000000000001</v>
      </c>
      <c r="AG294" s="2">
        <v>5</v>
      </c>
      <c r="AH294" s="4">
        <f>PEM!AQ294</f>
        <v>1184.45</v>
      </c>
      <c r="AI294" s="6">
        <f>PEM!BV294</f>
        <v>19.700437646545669</v>
      </c>
      <c r="AK294" s="2">
        <v>5</v>
      </c>
      <c r="AL294" s="19">
        <f t="shared" si="467"/>
        <v>0</v>
      </c>
      <c r="AM294" s="19">
        <f t="shared" si="468"/>
        <v>5.1290111655100272E-2</v>
      </c>
    </row>
    <row r="295" spans="2:42" x14ac:dyDescent="0.25">
      <c r="B295" s="2">
        <v>6</v>
      </c>
      <c r="C295">
        <f t="shared" ref="C295:I295" si="532">C269</f>
        <v>155</v>
      </c>
      <c r="D295">
        <f t="shared" si="532"/>
        <v>155</v>
      </c>
      <c r="E295">
        <f t="shared" si="532"/>
        <v>227.17302325581394</v>
      </c>
      <c r="F295">
        <f t="shared" si="532"/>
        <v>227.17302325581394</v>
      </c>
      <c r="G295">
        <f t="shared" si="532"/>
        <v>300</v>
      </c>
      <c r="H295">
        <f t="shared" si="532"/>
        <v>196.52093023255821</v>
      </c>
      <c r="I295">
        <f t="shared" si="532"/>
        <v>171.17302325581392</v>
      </c>
      <c r="K295" s="2">
        <v>6</v>
      </c>
      <c r="L295" s="13">
        <f>PEM!H295</f>
        <v>155</v>
      </c>
      <c r="M295" s="13">
        <f>PEM!I295</f>
        <v>155</v>
      </c>
      <c r="N295" s="13">
        <f>PEM!J295</f>
        <v>227.17302325581394</v>
      </c>
      <c r="O295" s="13">
        <f>PEM!K295</f>
        <v>227.17302325581394</v>
      </c>
      <c r="P295" s="13">
        <f>PEM!L295</f>
        <v>300</v>
      </c>
      <c r="Q295" s="13">
        <f>PEM!M295</f>
        <v>196.52093023255821</v>
      </c>
      <c r="R295" s="13">
        <f>PEM!N295</f>
        <v>171.17302325581392</v>
      </c>
      <c r="U295" s="14">
        <f t="shared" si="517"/>
        <v>0</v>
      </c>
      <c r="V295" s="14">
        <f t="shared" si="518"/>
        <v>0</v>
      </c>
      <c r="W295" s="14">
        <f t="shared" si="519"/>
        <v>0</v>
      </c>
      <c r="X295" s="14">
        <f t="shared" si="520"/>
        <v>0</v>
      </c>
      <c r="Y295" s="14">
        <f t="shared" si="521"/>
        <v>0</v>
      </c>
      <c r="Z295" s="14">
        <f t="shared" si="522"/>
        <v>0</v>
      </c>
      <c r="AA295" s="14">
        <f t="shared" si="523"/>
        <v>0</v>
      </c>
      <c r="AC295" s="2">
        <v>6</v>
      </c>
      <c r="AD295">
        <f t="shared" ref="AD295:AE295" si="533">AD269</f>
        <v>1432.04</v>
      </c>
      <c r="AE295">
        <f t="shared" si="533"/>
        <v>16.190000000000001</v>
      </c>
      <c r="AG295" s="2">
        <v>6</v>
      </c>
      <c r="AH295" s="4">
        <f>PEM!AQ295</f>
        <v>1432.04</v>
      </c>
      <c r="AI295" s="6">
        <f>PEM!BV295</f>
        <v>15.701857172202322</v>
      </c>
      <c r="AK295" s="2">
        <v>6</v>
      </c>
      <c r="AL295" s="19">
        <f t="shared" si="467"/>
        <v>0</v>
      </c>
      <c r="AM295" s="19">
        <f t="shared" si="468"/>
        <v>3.1088222395874263E-2</v>
      </c>
    </row>
    <row r="296" spans="2:42" x14ac:dyDescent="0.25">
      <c r="B296" s="2">
        <v>7</v>
      </c>
      <c r="C296">
        <f t="shared" ref="C296:I296" si="534">C270</f>
        <v>155</v>
      </c>
      <c r="D296">
        <f t="shared" si="534"/>
        <v>155</v>
      </c>
      <c r="E296">
        <f t="shared" si="534"/>
        <v>259.25465116279082</v>
      </c>
      <c r="F296">
        <f t="shared" si="534"/>
        <v>259.25465116279082</v>
      </c>
      <c r="G296">
        <f t="shared" si="534"/>
        <v>300</v>
      </c>
      <c r="H296">
        <f t="shared" si="534"/>
        <v>225.68604651162806</v>
      </c>
      <c r="I296">
        <f t="shared" si="534"/>
        <v>203.25465116279076</v>
      </c>
      <c r="K296" s="2">
        <v>7</v>
      </c>
      <c r="L296" s="13">
        <f>PEM!H296</f>
        <v>155</v>
      </c>
      <c r="M296" s="13">
        <f>PEM!I296</f>
        <v>155</v>
      </c>
      <c r="N296" s="13">
        <f>PEM!J296</f>
        <v>259.25465116279082</v>
      </c>
      <c r="O296" s="13">
        <f>PEM!K296</f>
        <v>259.25465116279082</v>
      </c>
      <c r="P296" s="13">
        <f>PEM!L296</f>
        <v>300</v>
      </c>
      <c r="Q296" s="13">
        <f>PEM!M296</f>
        <v>225.68604651162806</v>
      </c>
      <c r="R296" s="13">
        <f>PEM!N296</f>
        <v>203.25465116279076</v>
      </c>
      <c r="U296" s="14">
        <f t="shared" si="517"/>
        <v>0</v>
      </c>
      <c r="V296" s="14">
        <f t="shared" si="518"/>
        <v>0</v>
      </c>
      <c r="W296" s="14">
        <f t="shared" si="519"/>
        <v>0</v>
      </c>
      <c r="X296" s="14">
        <f t="shared" si="520"/>
        <v>0</v>
      </c>
      <c r="Y296" s="14">
        <f t="shared" si="521"/>
        <v>0</v>
      </c>
      <c r="Z296" s="14">
        <f t="shared" si="522"/>
        <v>0</v>
      </c>
      <c r="AA296" s="14">
        <f t="shared" si="523"/>
        <v>0</v>
      </c>
      <c r="AC296" s="2">
        <v>7</v>
      </c>
      <c r="AD296">
        <f t="shared" ref="AD296:AE296" si="535">AD270</f>
        <v>1557.4500000000007</v>
      </c>
      <c r="AE296">
        <f t="shared" si="535"/>
        <v>18.559999999999999</v>
      </c>
      <c r="AG296" s="2">
        <v>7</v>
      </c>
      <c r="AH296" s="4">
        <f>PEM!AQ296</f>
        <v>1557.4500000000007</v>
      </c>
      <c r="AI296" s="6">
        <f>PEM!BV296</f>
        <v>18.271321321395522</v>
      </c>
      <c r="AK296" s="2">
        <v>7</v>
      </c>
      <c r="AL296" s="19">
        <f t="shared" si="467"/>
        <v>0</v>
      </c>
      <c r="AM296" s="19">
        <f t="shared" si="468"/>
        <v>1.5799551303738332E-2</v>
      </c>
    </row>
    <row r="297" spans="2:42" x14ac:dyDescent="0.25">
      <c r="B297" s="2">
        <v>8</v>
      </c>
      <c r="C297">
        <f t="shared" ref="C297:I297" si="536">C271</f>
        <v>155</v>
      </c>
      <c r="D297">
        <f t="shared" si="536"/>
        <v>155</v>
      </c>
      <c r="E297">
        <f t="shared" si="536"/>
        <v>336.3927906976744</v>
      </c>
      <c r="F297">
        <f t="shared" si="536"/>
        <v>336.3927906976744</v>
      </c>
      <c r="G297">
        <f t="shared" si="536"/>
        <v>300</v>
      </c>
      <c r="H297">
        <f t="shared" si="536"/>
        <v>295.81162790697675</v>
      </c>
      <c r="I297">
        <f t="shared" si="536"/>
        <v>280.39279069767434</v>
      </c>
      <c r="K297" s="2">
        <v>8</v>
      </c>
      <c r="L297" s="13">
        <f>PEM!H297</f>
        <v>155</v>
      </c>
      <c r="M297" s="13">
        <f>PEM!I297</f>
        <v>155</v>
      </c>
      <c r="N297" s="13">
        <f>PEM!J297</f>
        <v>336.3927906976744</v>
      </c>
      <c r="O297" s="13">
        <f>PEM!K297</f>
        <v>336.3927906976744</v>
      </c>
      <c r="P297" s="13">
        <f>PEM!L297</f>
        <v>300</v>
      </c>
      <c r="Q297" s="13">
        <f>PEM!M297</f>
        <v>295.81162790697675</v>
      </c>
      <c r="R297" s="13">
        <f>PEM!N297</f>
        <v>280.39279069767434</v>
      </c>
      <c r="U297" s="14">
        <f t="shared" si="517"/>
        <v>0</v>
      </c>
      <c r="V297" s="14">
        <f t="shared" si="518"/>
        <v>0</v>
      </c>
      <c r="W297" s="14">
        <f t="shared" si="519"/>
        <v>0</v>
      </c>
      <c r="X297" s="14">
        <f t="shared" si="520"/>
        <v>0</v>
      </c>
      <c r="Y297" s="14">
        <f t="shared" si="521"/>
        <v>0</v>
      </c>
      <c r="Z297" s="14">
        <f t="shared" si="522"/>
        <v>0</v>
      </c>
      <c r="AA297" s="14">
        <f t="shared" si="523"/>
        <v>0</v>
      </c>
      <c r="AC297" s="2">
        <v>8</v>
      </c>
      <c r="AD297">
        <f t="shared" ref="AD297:AE297" si="537">AD271</f>
        <v>1858.99</v>
      </c>
      <c r="AE297">
        <f t="shared" si="537"/>
        <v>18.43</v>
      </c>
      <c r="AG297" s="2">
        <v>8</v>
      </c>
      <c r="AH297" s="4">
        <f>PEM!AQ297</f>
        <v>1858.99</v>
      </c>
      <c r="AI297" s="6">
        <f>PEM!BV297</f>
        <v>17.789006375702531</v>
      </c>
      <c r="AK297" s="2">
        <v>8</v>
      </c>
      <c r="AL297" s="19">
        <f t="shared" si="467"/>
        <v>0</v>
      </c>
      <c r="AM297" s="19">
        <f t="shared" si="468"/>
        <v>3.6033132529143544E-2</v>
      </c>
    </row>
    <row r="298" spans="2:42" x14ac:dyDescent="0.25">
      <c r="B298" s="2">
        <v>9</v>
      </c>
      <c r="C298">
        <f t="shared" ref="C298:I298" si="538">C272</f>
        <v>155</v>
      </c>
      <c r="D298">
        <f t="shared" si="538"/>
        <v>155</v>
      </c>
      <c r="E298">
        <f t="shared" si="538"/>
        <v>400</v>
      </c>
      <c r="F298">
        <f t="shared" si="538"/>
        <v>400</v>
      </c>
      <c r="G298">
        <f t="shared" si="538"/>
        <v>300</v>
      </c>
      <c r="H298">
        <f t="shared" si="538"/>
        <v>310.00000000000097</v>
      </c>
      <c r="I298">
        <f t="shared" si="538"/>
        <v>350</v>
      </c>
      <c r="K298" s="2">
        <v>9</v>
      </c>
      <c r="L298" s="13">
        <f>PEM!H298</f>
        <v>155</v>
      </c>
      <c r="M298" s="13">
        <f>PEM!I298</f>
        <v>155</v>
      </c>
      <c r="N298" s="13">
        <f>PEM!J298</f>
        <v>400</v>
      </c>
      <c r="O298" s="13">
        <f>PEM!K298</f>
        <v>400</v>
      </c>
      <c r="P298" s="13">
        <f>PEM!L298</f>
        <v>300</v>
      </c>
      <c r="Q298" s="13">
        <f>PEM!M298</f>
        <v>310</v>
      </c>
      <c r="R298" s="13">
        <f>PEM!N298</f>
        <v>350</v>
      </c>
      <c r="U298" s="14">
        <f t="shared" si="517"/>
        <v>0</v>
      </c>
      <c r="V298" s="14">
        <f t="shared" si="518"/>
        <v>0</v>
      </c>
      <c r="W298" s="14">
        <f t="shared" si="519"/>
        <v>0</v>
      </c>
      <c r="X298" s="14">
        <f t="shared" si="520"/>
        <v>0</v>
      </c>
      <c r="Y298" s="14">
        <f t="shared" si="521"/>
        <v>0</v>
      </c>
      <c r="Z298" s="14">
        <f t="shared" si="522"/>
        <v>3.1172197439797846E-15</v>
      </c>
      <c r="AA298" s="14">
        <f t="shared" si="523"/>
        <v>0</v>
      </c>
      <c r="AC298" s="2">
        <v>9</v>
      </c>
      <c r="AD298">
        <f t="shared" ref="AD298:AE298" si="539">AD272</f>
        <v>2070.0000000000009</v>
      </c>
      <c r="AE298">
        <f t="shared" si="539"/>
        <v>18.29</v>
      </c>
      <c r="AG298" s="2">
        <v>9</v>
      </c>
      <c r="AH298" s="4">
        <f>PEM!AQ298</f>
        <v>2070</v>
      </c>
      <c r="AI298" s="6">
        <f>PEM!BV298</f>
        <v>18.135666593044299</v>
      </c>
      <c r="AK298" s="2">
        <v>9</v>
      </c>
      <c r="AL298" s="19">
        <f t="shared" si="467"/>
        <v>4.3936942114634213E-16</v>
      </c>
      <c r="AM298" s="19">
        <f t="shared" si="468"/>
        <v>8.5099384775243446E-3</v>
      </c>
    </row>
    <row r="299" spans="2:42" x14ac:dyDescent="0.25">
      <c r="B299" s="2">
        <v>10</v>
      </c>
      <c r="C299">
        <f t="shared" ref="C299:I299" si="540">C273</f>
        <v>155</v>
      </c>
      <c r="D299">
        <f t="shared" si="540"/>
        <v>155</v>
      </c>
      <c r="E299">
        <f t="shared" si="540"/>
        <v>399.99999999999983</v>
      </c>
      <c r="F299">
        <f t="shared" si="540"/>
        <v>399.99999999999983</v>
      </c>
      <c r="G299">
        <f t="shared" si="540"/>
        <v>300</v>
      </c>
      <c r="H299">
        <f t="shared" si="540"/>
        <v>310</v>
      </c>
      <c r="I299">
        <f t="shared" si="540"/>
        <v>346.29999999999978</v>
      </c>
      <c r="K299" s="2">
        <v>10</v>
      </c>
      <c r="L299" s="13">
        <f>PEM!H299</f>
        <v>155</v>
      </c>
      <c r="M299" s="13">
        <f>PEM!I299</f>
        <v>155</v>
      </c>
      <c r="N299" s="13">
        <f>PEM!J299</f>
        <v>400</v>
      </c>
      <c r="O299" s="13">
        <f>PEM!K299</f>
        <v>400</v>
      </c>
      <c r="P299" s="13">
        <f>PEM!L299</f>
        <v>300</v>
      </c>
      <c r="Q299" s="13">
        <f>PEM!M299</f>
        <v>310</v>
      </c>
      <c r="R299" s="13">
        <f>PEM!N299</f>
        <v>346.29999999999978</v>
      </c>
      <c r="U299" s="14">
        <f t="shared" si="517"/>
        <v>0</v>
      </c>
      <c r="V299" s="14">
        <f t="shared" si="518"/>
        <v>0</v>
      </c>
      <c r="W299" s="14">
        <f t="shared" si="519"/>
        <v>4.2632564145606029E-16</v>
      </c>
      <c r="X299" s="14">
        <f t="shared" si="520"/>
        <v>4.2632564145606029E-16</v>
      </c>
      <c r="Y299" s="14">
        <f t="shared" si="521"/>
        <v>0</v>
      </c>
      <c r="Z299" s="14">
        <f t="shared" si="522"/>
        <v>0</v>
      </c>
      <c r="AA299" s="14">
        <f t="shared" si="523"/>
        <v>0</v>
      </c>
      <c r="AC299" s="2">
        <v>10</v>
      </c>
      <c r="AD299">
        <f t="shared" ref="AD299:AE299" si="541">AD273</f>
        <v>2066.2999999999993</v>
      </c>
      <c r="AE299">
        <f t="shared" si="541"/>
        <v>18.649999999999999</v>
      </c>
      <c r="AG299" s="2">
        <v>10</v>
      </c>
      <c r="AH299" s="4">
        <f>PEM!AQ299</f>
        <v>2066.2999999999997</v>
      </c>
      <c r="AI299" s="6">
        <f>PEM!BV299</f>
        <v>18.197044402834464</v>
      </c>
      <c r="AK299" s="2">
        <v>10</v>
      </c>
      <c r="AL299" s="19">
        <f t="shared" si="467"/>
        <v>2.2007808686370042E-16</v>
      </c>
      <c r="AM299" s="19">
        <f t="shared" si="468"/>
        <v>2.4891712474745593E-2</v>
      </c>
    </row>
    <row r="300" spans="2:42" x14ac:dyDescent="0.25">
      <c r="B300" s="2">
        <v>11</v>
      </c>
      <c r="C300">
        <f t="shared" ref="C300:I300" si="542">C274</f>
        <v>155</v>
      </c>
      <c r="D300">
        <f t="shared" si="542"/>
        <v>155</v>
      </c>
      <c r="E300">
        <f t="shared" si="542"/>
        <v>385.73666666666685</v>
      </c>
      <c r="F300">
        <f t="shared" si="542"/>
        <v>385.73666666666668</v>
      </c>
      <c r="G300">
        <f t="shared" si="542"/>
        <v>300</v>
      </c>
      <c r="H300">
        <f t="shared" si="542"/>
        <v>310</v>
      </c>
      <c r="I300">
        <f t="shared" si="542"/>
        <v>329.73666666666662</v>
      </c>
      <c r="K300" s="2">
        <v>11</v>
      </c>
      <c r="L300" s="13">
        <f>PEM!H300</f>
        <v>155</v>
      </c>
      <c r="M300" s="13">
        <f>PEM!I300</f>
        <v>155</v>
      </c>
      <c r="N300" s="13">
        <f>PEM!J300</f>
        <v>385.73666666666685</v>
      </c>
      <c r="O300" s="13">
        <f>PEM!K300</f>
        <v>385.73666666666668</v>
      </c>
      <c r="P300" s="13">
        <f>PEM!L300</f>
        <v>300</v>
      </c>
      <c r="Q300" s="13">
        <f>PEM!M300</f>
        <v>310</v>
      </c>
      <c r="R300" s="13">
        <f>PEM!N300</f>
        <v>329.73666666666662</v>
      </c>
      <c r="U300" s="14">
        <f t="shared" si="517"/>
        <v>0</v>
      </c>
      <c r="V300" s="14">
        <f t="shared" si="518"/>
        <v>0</v>
      </c>
      <c r="W300" s="14">
        <f t="shared" si="519"/>
        <v>0</v>
      </c>
      <c r="X300" s="14">
        <f t="shared" si="520"/>
        <v>0</v>
      </c>
      <c r="Y300" s="14">
        <f t="shared" si="521"/>
        <v>0</v>
      </c>
      <c r="Z300" s="14">
        <f t="shared" si="522"/>
        <v>0</v>
      </c>
      <c r="AA300" s="14">
        <f t="shared" si="523"/>
        <v>0</v>
      </c>
      <c r="AC300" s="2">
        <v>11</v>
      </c>
      <c r="AD300">
        <f t="shared" ref="AD300:AE300" si="543">AD274</f>
        <v>2021.2100000000003</v>
      </c>
      <c r="AE300">
        <f t="shared" si="543"/>
        <v>18.739999999999998</v>
      </c>
      <c r="AG300" s="2">
        <v>11</v>
      </c>
      <c r="AH300" s="4">
        <f>PEM!AQ300</f>
        <v>2021.2100000000003</v>
      </c>
      <c r="AI300" s="6">
        <f>PEM!BV300</f>
        <v>18.144338307609011</v>
      </c>
      <c r="AK300" s="2">
        <v>11</v>
      </c>
      <c r="AL300" s="19">
        <f t="shared" si="467"/>
        <v>0</v>
      </c>
      <c r="AM300" s="19">
        <f t="shared" si="468"/>
        <v>3.282906669245636E-2</v>
      </c>
    </row>
    <row r="301" spans="2:42" x14ac:dyDescent="0.25">
      <c r="B301" s="2">
        <v>12</v>
      </c>
      <c r="C301">
        <f t="shared" ref="C301:I301" si="544">C275</f>
        <v>155</v>
      </c>
      <c r="D301">
        <f t="shared" si="544"/>
        <v>155</v>
      </c>
      <c r="E301">
        <f t="shared" si="544"/>
        <v>400</v>
      </c>
      <c r="F301">
        <f t="shared" si="544"/>
        <v>400</v>
      </c>
      <c r="G301">
        <f t="shared" si="544"/>
        <v>300</v>
      </c>
      <c r="H301">
        <f t="shared" si="544"/>
        <v>310.00000000000114</v>
      </c>
      <c r="I301">
        <f t="shared" si="544"/>
        <v>350</v>
      </c>
      <c r="K301" s="2">
        <v>12</v>
      </c>
      <c r="L301" s="13">
        <f>PEM!H301</f>
        <v>155</v>
      </c>
      <c r="M301" s="13">
        <f>PEM!I301</f>
        <v>155</v>
      </c>
      <c r="N301" s="13">
        <f>PEM!J301</f>
        <v>400</v>
      </c>
      <c r="O301" s="13">
        <f>PEM!K301</f>
        <v>400</v>
      </c>
      <c r="P301" s="13">
        <f>PEM!L301</f>
        <v>300</v>
      </c>
      <c r="Q301" s="13">
        <f>PEM!M301</f>
        <v>310</v>
      </c>
      <c r="R301" s="13">
        <f>PEM!N301</f>
        <v>350</v>
      </c>
      <c r="U301" s="14">
        <f t="shared" si="517"/>
        <v>0</v>
      </c>
      <c r="V301" s="14">
        <f t="shared" si="518"/>
        <v>0</v>
      </c>
      <c r="W301" s="14">
        <f t="shared" si="519"/>
        <v>0</v>
      </c>
      <c r="X301" s="14">
        <f t="shared" si="520"/>
        <v>0</v>
      </c>
      <c r="Y301" s="14">
        <f t="shared" si="521"/>
        <v>0</v>
      </c>
      <c r="Z301" s="14">
        <f t="shared" si="522"/>
        <v>3.6673173458585681E-15</v>
      </c>
      <c r="AA301" s="14">
        <f t="shared" si="523"/>
        <v>0</v>
      </c>
      <c r="AC301" s="2">
        <v>12</v>
      </c>
      <c r="AD301">
        <f t="shared" ref="AD301:AE301" si="545">AD275</f>
        <v>2070.0000000000009</v>
      </c>
      <c r="AE301">
        <f t="shared" si="545"/>
        <v>18.59</v>
      </c>
      <c r="AG301" s="2">
        <v>12</v>
      </c>
      <c r="AH301" s="4">
        <f>PEM!AQ301</f>
        <v>2070</v>
      </c>
      <c r="AI301" s="6">
        <f>PEM!BV301</f>
        <v>17.760830813522389</v>
      </c>
      <c r="AK301" s="2">
        <v>12</v>
      </c>
      <c r="AL301" s="19">
        <f t="shared" si="467"/>
        <v>4.3936942114634213E-16</v>
      </c>
      <c r="AM301" s="19">
        <f t="shared" si="468"/>
        <v>4.6685270254717706E-2</v>
      </c>
    </row>
    <row r="302" spans="2:42" x14ac:dyDescent="0.25">
      <c r="B302" s="2">
        <v>13</v>
      </c>
      <c r="C302">
        <f t="shared" ref="C302:I302" si="546">C276</f>
        <v>155</v>
      </c>
      <c r="D302">
        <f t="shared" si="546"/>
        <v>155</v>
      </c>
      <c r="E302">
        <f t="shared" si="546"/>
        <v>400</v>
      </c>
      <c r="F302">
        <f t="shared" si="546"/>
        <v>400</v>
      </c>
      <c r="G302">
        <f t="shared" si="546"/>
        <v>300</v>
      </c>
      <c r="H302">
        <f t="shared" si="546"/>
        <v>310</v>
      </c>
      <c r="I302">
        <f t="shared" si="546"/>
        <v>350</v>
      </c>
      <c r="K302" s="2">
        <v>13</v>
      </c>
      <c r="L302" s="13">
        <f>PEM!H302</f>
        <v>155</v>
      </c>
      <c r="M302" s="13">
        <f>PEM!I302</f>
        <v>155</v>
      </c>
      <c r="N302" s="13">
        <f>PEM!J302</f>
        <v>400</v>
      </c>
      <c r="O302" s="13">
        <f>PEM!K302</f>
        <v>400</v>
      </c>
      <c r="P302" s="13">
        <f>PEM!L302</f>
        <v>300</v>
      </c>
      <c r="Q302" s="13">
        <f>PEM!M302</f>
        <v>310</v>
      </c>
      <c r="R302" s="13">
        <f>PEM!N302</f>
        <v>350</v>
      </c>
      <c r="U302" s="14">
        <f t="shared" si="517"/>
        <v>0</v>
      </c>
      <c r="V302" s="14">
        <f t="shared" si="518"/>
        <v>0</v>
      </c>
      <c r="W302" s="14">
        <f t="shared" si="519"/>
        <v>0</v>
      </c>
      <c r="X302" s="14">
        <f t="shared" si="520"/>
        <v>0</v>
      </c>
      <c r="Y302" s="14">
        <f t="shared" si="521"/>
        <v>0</v>
      </c>
      <c r="Z302" s="14">
        <f t="shared" si="522"/>
        <v>0</v>
      </c>
      <c r="AA302" s="14">
        <f t="shared" si="523"/>
        <v>0</v>
      </c>
      <c r="AC302" s="2">
        <v>13</v>
      </c>
      <c r="AD302">
        <f t="shared" ref="AD302:AE302" si="547">AD276</f>
        <v>2070</v>
      </c>
      <c r="AE302">
        <f t="shared" si="547"/>
        <v>18.27</v>
      </c>
      <c r="AG302" s="2">
        <v>13</v>
      </c>
      <c r="AH302" s="4">
        <f>PEM!AQ302</f>
        <v>2070</v>
      </c>
      <c r="AI302" s="6">
        <f>PEM!BV302</f>
        <v>18.073476626281593</v>
      </c>
      <c r="AK302" s="2">
        <v>13</v>
      </c>
      <c r="AL302" s="19">
        <f t="shared" si="467"/>
        <v>0</v>
      </c>
      <c r="AM302" s="19">
        <f t="shared" si="468"/>
        <v>1.0873578879263964E-2</v>
      </c>
    </row>
    <row r="303" spans="2:42" x14ac:dyDescent="0.25">
      <c r="B303" s="2">
        <v>14</v>
      </c>
      <c r="C303">
        <f t="shared" ref="C303:I303" si="548">C277</f>
        <v>155</v>
      </c>
      <c r="D303">
        <f t="shared" si="548"/>
        <v>155</v>
      </c>
      <c r="E303">
        <f t="shared" si="548"/>
        <v>385.64000000000004</v>
      </c>
      <c r="F303">
        <f t="shared" si="548"/>
        <v>385.64000000000004</v>
      </c>
      <c r="G303">
        <f t="shared" si="548"/>
        <v>300</v>
      </c>
      <c r="H303">
        <f t="shared" si="548"/>
        <v>310</v>
      </c>
      <c r="I303">
        <f t="shared" si="548"/>
        <v>329.64000000000004</v>
      </c>
      <c r="K303" s="2">
        <v>14</v>
      </c>
      <c r="L303" s="13">
        <f>PEM!H303</f>
        <v>155</v>
      </c>
      <c r="M303" s="13">
        <f>PEM!I303</f>
        <v>155</v>
      </c>
      <c r="N303" s="13">
        <f>PEM!J303</f>
        <v>385.64000000000004</v>
      </c>
      <c r="O303" s="13">
        <f>PEM!K303</f>
        <v>385.64000000000004</v>
      </c>
      <c r="P303" s="13">
        <f>PEM!L303</f>
        <v>300</v>
      </c>
      <c r="Q303" s="13">
        <f>PEM!M303</f>
        <v>310</v>
      </c>
      <c r="R303" s="13">
        <f>PEM!N303</f>
        <v>329.64000000000004</v>
      </c>
      <c r="U303" s="14">
        <f t="shared" si="517"/>
        <v>0</v>
      </c>
      <c r="V303" s="14">
        <f t="shared" si="518"/>
        <v>0</v>
      </c>
      <c r="W303" s="14">
        <f t="shared" si="519"/>
        <v>0</v>
      </c>
      <c r="X303" s="14">
        <f t="shared" si="520"/>
        <v>0</v>
      </c>
      <c r="Y303" s="14">
        <f t="shared" si="521"/>
        <v>0</v>
      </c>
      <c r="Z303" s="14">
        <f t="shared" si="522"/>
        <v>0</v>
      </c>
      <c r="AA303" s="14">
        <f t="shared" si="523"/>
        <v>0</v>
      </c>
      <c r="AC303" s="2">
        <v>14</v>
      </c>
      <c r="AD303">
        <f t="shared" ref="AD303:AE303" si="549">AD277</f>
        <v>2020.9200000000003</v>
      </c>
      <c r="AE303">
        <f t="shared" si="549"/>
        <v>18.62</v>
      </c>
      <c r="AG303" s="2">
        <v>14</v>
      </c>
      <c r="AH303" s="4">
        <f>PEM!AQ303</f>
        <v>2020.9200000000003</v>
      </c>
      <c r="AI303" s="6">
        <f>PEM!BV303</f>
        <v>18.085543236125538</v>
      </c>
      <c r="AK303" s="2">
        <v>14</v>
      </c>
      <c r="AL303" s="19">
        <f t="shared" si="467"/>
        <v>0</v>
      </c>
      <c r="AM303" s="19">
        <f t="shared" si="468"/>
        <v>2.955160134791502E-2</v>
      </c>
    </row>
    <row r="304" spans="2:42" x14ac:dyDescent="0.25">
      <c r="B304" s="2">
        <v>15</v>
      </c>
      <c r="C304">
        <f t="shared" ref="C304:I304" si="550">C278</f>
        <v>155</v>
      </c>
      <c r="D304">
        <f t="shared" si="550"/>
        <v>155</v>
      </c>
      <c r="E304">
        <f t="shared" si="550"/>
        <v>365.34333333333319</v>
      </c>
      <c r="F304">
        <f t="shared" si="550"/>
        <v>365.34333333333319</v>
      </c>
      <c r="G304">
        <f t="shared" si="550"/>
        <v>300</v>
      </c>
      <c r="H304">
        <f t="shared" si="550"/>
        <v>310</v>
      </c>
      <c r="I304">
        <f t="shared" si="550"/>
        <v>309.34333333333313</v>
      </c>
      <c r="K304" s="2">
        <v>15</v>
      </c>
      <c r="L304" s="13">
        <f>PEM!H304</f>
        <v>155</v>
      </c>
      <c r="M304" s="13">
        <f>PEM!I304</f>
        <v>155</v>
      </c>
      <c r="N304" s="13">
        <f>PEM!J304</f>
        <v>365.34333333333319</v>
      </c>
      <c r="O304" s="13">
        <f>PEM!K304</f>
        <v>365.34333333333319</v>
      </c>
      <c r="P304" s="13">
        <f>PEM!L304</f>
        <v>300</v>
      </c>
      <c r="Q304" s="13">
        <f>PEM!M304</f>
        <v>310</v>
      </c>
      <c r="R304" s="13">
        <f>PEM!N304</f>
        <v>309.34333333333313</v>
      </c>
      <c r="U304" s="14">
        <f t="shared" si="517"/>
        <v>0</v>
      </c>
      <c r="V304" s="14">
        <f t="shared" si="518"/>
        <v>0</v>
      </c>
      <c r="W304" s="14">
        <f t="shared" si="519"/>
        <v>0</v>
      </c>
      <c r="X304" s="14">
        <f t="shared" si="520"/>
        <v>0</v>
      </c>
      <c r="Y304" s="14">
        <f t="shared" si="521"/>
        <v>0</v>
      </c>
      <c r="Z304" s="14">
        <f t="shared" si="522"/>
        <v>0</v>
      </c>
      <c r="AA304" s="14">
        <f t="shared" si="523"/>
        <v>0</v>
      </c>
      <c r="AC304" s="2">
        <v>15</v>
      </c>
      <c r="AD304">
        <f t="shared" ref="AD304:AE304" si="551">AD278</f>
        <v>1960.0299999999997</v>
      </c>
      <c r="AE304">
        <f t="shared" si="551"/>
        <v>18.63</v>
      </c>
      <c r="AG304" s="2">
        <v>15</v>
      </c>
      <c r="AH304" s="4">
        <f>PEM!AQ304</f>
        <v>1960.0299999999997</v>
      </c>
      <c r="AI304" s="6">
        <f>PEM!BV304</f>
        <v>18.613637640112792</v>
      </c>
      <c r="AK304" s="2">
        <v>15</v>
      </c>
      <c r="AL304" s="19">
        <f t="shared" si="467"/>
        <v>0</v>
      </c>
      <c r="AM304" s="19">
        <f t="shared" si="468"/>
        <v>8.7905224134942294E-4</v>
      </c>
    </row>
    <row r="305" spans="2:42" x14ac:dyDescent="0.25">
      <c r="B305" s="2">
        <v>16</v>
      </c>
      <c r="C305">
        <f t="shared" ref="C305:I305" si="552">C279</f>
        <v>155</v>
      </c>
      <c r="D305">
        <f t="shared" si="552"/>
        <v>155</v>
      </c>
      <c r="E305">
        <f t="shared" si="552"/>
        <v>390.57666666666665</v>
      </c>
      <c r="F305">
        <f t="shared" si="552"/>
        <v>390.57666666666665</v>
      </c>
      <c r="G305">
        <f t="shared" si="552"/>
        <v>300</v>
      </c>
      <c r="H305">
        <f t="shared" si="552"/>
        <v>310</v>
      </c>
      <c r="I305">
        <f t="shared" si="552"/>
        <v>334.57666666666665</v>
      </c>
      <c r="K305" s="2">
        <v>16</v>
      </c>
      <c r="L305" s="13">
        <f>PEM!H305</f>
        <v>155</v>
      </c>
      <c r="M305" s="13">
        <f>PEM!I305</f>
        <v>155</v>
      </c>
      <c r="N305" s="13">
        <f>PEM!J305</f>
        <v>390.57666666666665</v>
      </c>
      <c r="O305" s="13">
        <f>PEM!K305</f>
        <v>390.57666666666665</v>
      </c>
      <c r="P305" s="13">
        <f>PEM!L305</f>
        <v>300</v>
      </c>
      <c r="Q305" s="13">
        <f>PEM!M305</f>
        <v>310</v>
      </c>
      <c r="R305" s="13">
        <f>PEM!N305</f>
        <v>334.57666666666665</v>
      </c>
      <c r="U305" s="14">
        <f t="shared" si="517"/>
        <v>0</v>
      </c>
      <c r="V305" s="14">
        <f t="shared" si="518"/>
        <v>0</v>
      </c>
      <c r="W305" s="14">
        <f t="shared" si="519"/>
        <v>0</v>
      </c>
      <c r="X305" s="14">
        <f t="shared" si="520"/>
        <v>0</v>
      </c>
      <c r="Y305" s="14">
        <f t="shared" si="521"/>
        <v>0</v>
      </c>
      <c r="Z305" s="14">
        <f t="shared" si="522"/>
        <v>0</v>
      </c>
      <c r="AA305" s="14">
        <f t="shared" si="523"/>
        <v>0</v>
      </c>
      <c r="AC305" s="2">
        <v>16</v>
      </c>
      <c r="AD305">
        <f t="shared" ref="AD305:AE305" si="553">AD279</f>
        <v>2035.7299999999998</v>
      </c>
      <c r="AE305">
        <f t="shared" si="553"/>
        <v>18.46</v>
      </c>
      <c r="AG305" s="2">
        <v>16</v>
      </c>
      <c r="AH305" s="4">
        <f>PEM!AQ305</f>
        <v>2035.7299999999998</v>
      </c>
      <c r="AI305" s="6">
        <f>PEM!BV305</f>
        <v>17.274388614334651</v>
      </c>
      <c r="AK305" s="2">
        <v>16</v>
      </c>
      <c r="AL305" s="19">
        <f t="shared" si="467"/>
        <v>0</v>
      </c>
      <c r="AM305" s="19">
        <f t="shared" si="468"/>
        <v>6.8634057744973082E-2</v>
      </c>
    </row>
    <row r="306" spans="2:42" x14ac:dyDescent="0.25">
      <c r="B306" s="2">
        <v>17</v>
      </c>
      <c r="C306">
        <f t="shared" ref="C306:I306" si="554">C280</f>
        <v>155</v>
      </c>
      <c r="D306">
        <f t="shared" si="554"/>
        <v>155</v>
      </c>
      <c r="E306">
        <f t="shared" si="554"/>
        <v>400</v>
      </c>
      <c r="F306">
        <f t="shared" si="554"/>
        <v>400.00000000000148</v>
      </c>
      <c r="G306">
        <f t="shared" si="554"/>
        <v>300</v>
      </c>
      <c r="H306">
        <f t="shared" si="554"/>
        <v>310</v>
      </c>
      <c r="I306">
        <f t="shared" si="554"/>
        <v>350</v>
      </c>
      <c r="K306" s="2">
        <v>17</v>
      </c>
      <c r="L306" s="13">
        <f>PEM!H306</f>
        <v>155</v>
      </c>
      <c r="M306" s="13">
        <f>PEM!I306</f>
        <v>155</v>
      </c>
      <c r="N306" s="13">
        <f>PEM!J306</f>
        <v>400</v>
      </c>
      <c r="O306" s="13">
        <f>PEM!K306</f>
        <v>400</v>
      </c>
      <c r="P306" s="13">
        <f>PEM!L306</f>
        <v>300</v>
      </c>
      <c r="Q306" s="13">
        <f>PEM!M306</f>
        <v>310</v>
      </c>
      <c r="R306" s="13">
        <f>PEM!N306</f>
        <v>350</v>
      </c>
      <c r="U306" s="14">
        <f t="shared" si="517"/>
        <v>0</v>
      </c>
      <c r="V306" s="14">
        <f t="shared" si="518"/>
        <v>0</v>
      </c>
      <c r="W306" s="14">
        <f t="shared" si="519"/>
        <v>0</v>
      </c>
      <c r="X306" s="14">
        <f t="shared" si="520"/>
        <v>3.6948222259525077E-15</v>
      </c>
      <c r="Y306" s="14">
        <f t="shared" si="521"/>
        <v>0</v>
      </c>
      <c r="Z306" s="14">
        <f t="shared" si="522"/>
        <v>0</v>
      </c>
      <c r="AA306" s="14">
        <f t="shared" si="523"/>
        <v>0</v>
      </c>
      <c r="AC306" s="2">
        <v>17</v>
      </c>
      <c r="AD306">
        <f t="shared" ref="AD306:AE306" si="555">AD280</f>
        <v>2070.0000000000014</v>
      </c>
      <c r="AE306">
        <f t="shared" si="555"/>
        <v>18.600000000000001</v>
      </c>
      <c r="AG306" s="2">
        <v>17</v>
      </c>
      <c r="AH306" s="4">
        <f>PEM!AQ306</f>
        <v>2070</v>
      </c>
      <c r="AI306" s="6">
        <f>PEM!BV306</f>
        <v>18.763332072334951</v>
      </c>
      <c r="AK306" s="2">
        <v>17</v>
      </c>
      <c r="AL306" s="19">
        <f t="shared" si="467"/>
        <v>6.5905413171951322E-16</v>
      </c>
      <c r="AM306" s="19">
        <f t="shared" si="468"/>
        <v>8.7048543246628033E-3</v>
      </c>
    </row>
    <row r="307" spans="2:42" x14ac:dyDescent="0.25">
      <c r="B307" s="2">
        <v>18</v>
      </c>
      <c r="C307">
        <f t="shared" ref="C307:I307" si="556">C281</f>
        <v>155</v>
      </c>
      <c r="D307">
        <f t="shared" si="556"/>
        <v>155</v>
      </c>
      <c r="E307">
        <f t="shared" si="556"/>
        <v>372.88333333333327</v>
      </c>
      <c r="F307">
        <f t="shared" si="556"/>
        <v>372.88333333333327</v>
      </c>
      <c r="G307">
        <f t="shared" si="556"/>
        <v>300</v>
      </c>
      <c r="H307">
        <f t="shared" si="556"/>
        <v>310</v>
      </c>
      <c r="I307">
        <f t="shared" si="556"/>
        <v>316.88333333333316</v>
      </c>
      <c r="K307" s="2">
        <v>18</v>
      </c>
      <c r="L307" s="13">
        <f>PEM!H307</f>
        <v>155</v>
      </c>
      <c r="M307" s="13">
        <f>PEM!I307</f>
        <v>155</v>
      </c>
      <c r="N307" s="13">
        <f>PEM!J307</f>
        <v>372.88333333333327</v>
      </c>
      <c r="O307" s="13">
        <f>PEM!K307</f>
        <v>372.88333333333327</v>
      </c>
      <c r="P307" s="13">
        <f>PEM!L307</f>
        <v>300</v>
      </c>
      <c r="Q307" s="13">
        <f>PEM!M307</f>
        <v>310</v>
      </c>
      <c r="R307" s="13">
        <f>PEM!N307</f>
        <v>316.88333333333316</v>
      </c>
      <c r="U307" s="14">
        <f t="shared" si="517"/>
        <v>0</v>
      </c>
      <c r="V307" s="14">
        <f t="shared" si="518"/>
        <v>0</v>
      </c>
      <c r="W307" s="14">
        <f t="shared" si="519"/>
        <v>0</v>
      </c>
      <c r="X307" s="14">
        <f t="shared" si="520"/>
        <v>0</v>
      </c>
      <c r="Y307" s="14">
        <f t="shared" si="521"/>
        <v>0</v>
      </c>
      <c r="Z307" s="14">
        <f t="shared" si="522"/>
        <v>0</v>
      </c>
      <c r="AA307" s="14">
        <f t="shared" si="523"/>
        <v>0</v>
      </c>
      <c r="AC307" s="2">
        <v>18</v>
      </c>
      <c r="AD307">
        <f t="shared" ref="AD307:AE307" si="557">AD281</f>
        <v>1982.6499999999996</v>
      </c>
      <c r="AE307">
        <f t="shared" si="557"/>
        <v>19.28</v>
      </c>
      <c r="AG307" s="2">
        <v>18</v>
      </c>
      <c r="AH307" s="4">
        <f>PEM!AQ307</f>
        <v>1982.6499999999996</v>
      </c>
      <c r="AI307" s="6">
        <f>PEM!BV307</f>
        <v>19.730006084978005</v>
      </c>
      <c r="AK307" s="2">
        <v>18</v>
      </c>
      <c r="AL307" s="19">
        <f t="shared" si="467"/>
        <v>0</v>
      </c>
      <c r="AM307" s="19">
        <f t="shared" si="468"/>
        <v>2.2808208119136274E-2</v>
      </c>
    </row>
    <row r="308" spans="2:42" x14ac:dyDescent="0.25">
      <c r="B308" s="2">
        <v>19</v>
      </c>
      <c r="C308">
        <f t="shared" ref="C308:I308" si="558">C282</f>
        <v>155</v>
      </c>
      <c r="D308">
        <f t="shared" si="558"/>
        <v>155</v>
      </c>
      <c r="E308">
        <f t="shared" si="558"/>
        <v>400</v>
      </c>
      <c r="F308">
        <f t="shared" si="558"/>
        <v>400</v>
      </c>
      <c r="G308">
        <f t="shared" si="558"/>
        <v>300</v>
      </c>
      <c r="H308">
        <f t="shared" si="558"/>
        <v>310</v>
      </c>
      <c r="I308">
        <f t="shared" si="558"/>
        <v>350</v>
      </c>
      <c r="K308" s="2">
        <v>19</v>
      </c>
      <c r="L308" s="13">
        <f>PEM!H308</f>
        <v>155</v>
      </c>
      <c r="M308" s="13">
        <f>PEM!I308</f>
        <v>155</v>
      </c>
      <c r="N308" s="13">
        <f>PEM!J308</f>
        <v>400</v>
      </c>
      <c r="O308" s="13">
        <f>PEM!K308</f>
        <v>400</v>
      </c>
      <c r="P308" s="13">
        <f>PEM!L308</f>
        <v>300</v>
      </c>
      <c r="Q308" s="13">
        <f>PEM!M308</f>
        <v>310</v>
      </c>
      <c r="R308" s="13">
        <f>PEM!N308</f>
        <v>350</v>
      </c>
      <c r="U308" s="14">
        <f t="shared" si="517"/>
        <v>0</v>
      </c>
      <c r="V308" s="14">
        <f t="shared" si="518"/>
        <v>0</v>
      </c>
      <c r="W308" s="14">
        <f t="shared" si="519"/>
        <v>0</v>
      </c>
      <c r="X308" s="14">
        <f t="shared" si="520"/>
        <v>0</v>
      </c>
      <c r="Y308" s="14">
        <f t="shared" si="521"/>
        <v>0</v>
      </c>
      <c r="Z308" s="14">
        <f t="shared" si="522"/>
        <v>0</v>
      </c>
      <c r="AA308" s="14">
        <f t="shared" si="523"/>
        <v>0</v>
      </c>
      <c r="AC308" s="2">
        <v>19</v>
      </c>
      <c r="AD308">
        <f t="shared" ref="AD308:AE308" si="559">AD282</f>
        <v>2070</v>
      </c>
      <c r="AE308">
        <f t="shared" si="559"/>
        <v>19</v>
      </c>
      <c r="AG308" s="2">
        <v>19</v>
      </c>
      <c r="AH308" s="4">
        <f>PEM!AQ308</f>
        <v>2070</v>
      </c>
      <c r="AI308" s="6">
        <f>PEM!BV308</f>
        <v>18.80137559097113</v>
      </c>
      <c r="AK308" s="2">
        <v>19</v>
      </c>
      <c r="AL308" s="19">
        <f t="shared" si="467"/>
        <v>0</v>
      </c>
      <c r="AM308" s="19">
        <f t="shared" si="468"/>
        <v>1.0564355148793166E-2</v>
      </c>
    </row>
    <row r="309" spans="2:42" x14ac:dyDescent="0.25">
      <c r="B309" s="2">
        <v>20</v>
      </c>
      <c r="C309">
        <f t="shared" ref="C309:I309" si="560">C283</f>
        <v>155</v>
      </c>
      <c r="D309">
        <f t="shared" si="560"/>
        <v>155</v>
      </c>
      <c r="E309">
        <f t="shared" si="560"/>
        <v>400</v>
      </c>
      <c r="F309">
        <f t="shared" si="560"/>
        <v>400</v>
      </c>
      <c r="G309">
        <f t="shared" si="560"/>
        <v>300</v>
      </c>
      <c r="H309">
        <f t="shared" si="560"/>
        <v>310</v>
      </c>
      <c r="I309">
        <f t="shared" si="560"/>
        <v>350</v>
      </c>
      <c r="K309" s="2">
        <v>20</v>
      </c>
      <c r="L309" s="13">
        <f>PEM!H309</f>
        <v>155</v>
      </c>
      <c r="M309" s="13">
        <f>PEM!I309</f>
        <v>155</v>
      </c>
      <c r="N309" s="13">
        <f>PEM!J309</f>
        <v>400</v>
      </c>
      <c r="O309" s="13">
        <f>PEM!K309</f>
        <v>400</v>
      </c>
      <c r="P309" s="13">
        <f>PEM!L309</f>
        <v>300</v>
      </c>
      <c r="Q309" s="13">
        <f>PEM!M309</f>
        <v>310</v>
      </c>
      <c r="R309" s="13">
        <f>PEM!N309</f>
        <v>350</v>
      </c>
      <c r="U309" s="14">
        <f t="shared" si="517"/>
        <v>0</v>
      </c>
      <c r="V309" s="14">
        <f t="shared" si="518"/>
        <v>0</v>
      </c>
      <c r="W309" s="14">
        <f t="shared" si="519"/>
        <v>0</v>
      </c>
      <c r="X309" s="14">
        <f t="shared" si="520"/>
        <v>0</v>
      </c>
      <c r="Y309" s="14">
        <f t="shared" si="521"/>
        <v>0</v>
      </c>
      <c r="Z309" s="14">
        <f t="shared" si="522"/>
        <v>0</v>
      </c>
      <c r="AA309" s="14">
        <f t="shared" si="523"/>
        <v>0</v>
      </c>
      <c r="AC309" s="2">
        <v>20</v>
      </c>
      <c r="AD309">
        <f t="shared" ref="AD309:AE309" si="561">AD283</f>
        <v>2070</v>
      </c>
      <c r="AE309">
        <f t="shared" si="561"/>
        <v>18.190000000000001</v>
      </c>
      <c r="AG309" s="2">
        <v>20</v>
      </c>
      <c r="AH309" s="4">
        <f>PEM!AQ309</f>
        <v>2070</v>
      </c>
      <c r="AI309" s="6">
        <f>PEM!BV309</f>
        <v>17.9789081995382</v>
      </c>
      <c r="AK309" s="2">
        <v>20</v>
      </c>
      <c r="AL309" s="19">
        <f t="shared" si="467"/>
        <v>0</v>
      </c>
      <c r="AM309" s="19">
        <f t="shared" si="468"/>
        <v>1.1741080054417513E-2</v>
      </c>
    </row>
    <row r="310" spans="2:42" x14ac:dyDescent="0.25">
      <c r="B310" s="2">
        <v>21</v>
      </c>
      <c r="C310">
        <f t="shared" ref="C310:I310" si="562">C284</f>
        <v>155</v>
      </c>
      <c r="D310">
        <f t="shared" si="562"/>
        <v>155</v>
      </c>
      <c r="E310">
        <f t="shared" si="562"/>
        <v>357.94333333333338</v>
      </c>
      <c r="F310">
        <f t="shared" si="562"/>
        <v>357.94333333333338</v>
      </c>
      <c r="G310">
        <f t="shared" si="562"/>
        <v>300</v>
      </c>
      <c r="H310">
        <f t="shared" si="562"/>
        <v>310</v>
      </c>
      <c r="I310">
        <f t="shared" si="562"/>
        <v>301.94333333333333</v>
      </c>
      <c r="K310" s="2">
        <v>21</v>
      </c>
      <c r="L310" s="13">
        <f>PEM!H310</f>
        <v>155</v>
      </c>
      <c r="M310" s="13">
        <f>PEM!I310</f>
        <v>155</v>
      </c>
      <c r="N310" s="13">
        <f>PEM!J310</f>
        <v>357.94333333333338</v>
      </c>
      <c r="O310" s="13">
        <f>PEM!K310</f>
        <v>357.94333333333338</v>
      </c>
      <c r="P310" s="13">
        <f>PEM!L310</f>
        <v>300</v>
      </c>
      <c r="Q310" s="13">
        <f>PEM!M310</f>
        <v>310</v>
      </c>
      <c r="R310" s="13">
        <f>PEM!N310</f>
        <v>301.94333333333333</v>
      </c>
      <c r="U310" s="14">
        <f t="shared" si="517"/>
        <v>0</v>
      </c>
      <c r="V310" s="14">
        <f t="shared" si="518"/>
        <v>0</v>
      </c>
      <c r="W310" s="14">
        <f t="shared" si="519"/>
        <v>0</v>
      </c>
      <c r="X310" s="14">
        <f t="shared" si="520"/>
        <v>0</v>
      </c>
      <c r="Y310" s="14">
        <f t="shared" si="521"/>
        <v>0</v>
      </c>
      <c r="Z310" s="14">
        <f t="shared" si="522"/>
        <v>0</v>
      </c>
      <c r="AA310" s="14">
        <f t="shared" si="523"/>
        <v>0</v>
      </c>
      <c r="AC310" s="2">
        <v>21</v>
      </c>
      <c r="AD310">
        <f t="shared" ref="AD310:AE310" si="563">AD284</f>
        <v>1937.8300000000002</v>
      </c>
      <c r="AE310">
        <f t="shared" si="563"/>
        <v>18.55</v>
      </c>
      <c r="AG310" s="2">
        <v>21</v>
      </c>
      <c r="AH310" s="4">
        <f>PEM!AQ310</f>
        <v>1937.8300000000002</v>
      </c>
      <c r="AI310" s="6">
        <f>PEM!BV310</f>
        <v>18.464112469752962</v>
      </c>
      <c r="AK310" s="2">
        <v>21</v>
      </c>
      <c r="AL310" s="19">
        <f t="shared" si="467"/>
        <v>0</v>
      </c>
      <c r="AM310" s="19">
        <f t="shared" si="468"/>
        <v>4.6515926713366629E-3</v>
      </c>
    </row>
    <row r="311" spans="2:42" x14ac:dyDescent="0.25">
      <c r="B311" s="2">
        <v>22</v>
      </c>
      <c r="C311">
        <f t="shared" ref="C311:I311" si="564">C285</f>
        <v>155</v>
      </c>
      <c r="D311">
        <f t="shared" si="564"/>
        <v>155</v>
      </c>
      <c r="E311">
        <f t="shared" si="564"/>
        <v>329.23511627906987</v>
      </c>
      <c r="F311">
        <f t="shared" si="564"/>
        <v>329.23511627906987</v>
      </c>
      <c r="G311">
        <f t="shared" si="564"/>
        <v>300</v>
      </c>
      <c r="H311">
        <f t="shared" si="564"/>
        <v>289.30465116279078</v>
      </c>
      <c r="I311">
        <f t="shared" si="564"/>
        <v>273.23511627906981</v>
      </c>
      <c r="K311" s="2">
        <v>22</v>
      </c>
      <c r="L311" s="13">
        <f>PEM!H311</f>
        <v>155</v>
      </c>
      <c r="M311" s="13">
        <f>PEM!I311</f>
        <v>155</v>
      </c>
      <c r="N311" s="13">
        <f>PEM!J311</f>
        <v>329.23511627906987</v>
      </c>
      <c r="O311" s="13">
        <f>PEM!K311</f>
        <v>329.23511627906987</v>
      </c>
      <c r="P311" s="13">
        <f>PEM!L311</f>
        <v>300</v>
      </c>
      <c r="Q311" s="13">
        <f>PEM!M311</f>
        <v>289.30465116279078</v>
      </c>
      <c r="R311" s="13">
        <f>PEM!N311</f>
        <v>273.23511627906981</v>
      </c>
      <c r="U311" s="14">
        <f t="shared" si="517"/>
        <v>0</v>
      </c>
      <c r="V311" s="14">
        <f t="shared" si="518"/>
        <v>0</v>
      </c>
      <c r="W311" s="14">
        <f t="shared" si="519"/>
        <v>0</v>
      </c>
      <c r="X311" s="14">
        <f t="shared" si="520"/>
        <v>0</v>
      </c>
      <c r="Y311" s="14">
        <f t="shared" si="521"/>
        <v>0</v>
      </c>
      <c r="Z311" s="14">
        <f t="shared" si="522"/>
        <v>0</v>
      </c>
      <c r="AA311" s="14">
        <f t="shared" si="523"/>
        <v>0</v>
      </c>
      <c r="AC311" s="2">
        <v>22</v>
      </c>
      <c r="AD311">
        <f t="shared" ref="AD311:AE311" si="565">AD285</f>
        <v>1831.0100000000004</v>
      </c>
      <c r="AE311">
        <f t="shared" si="565"/>
        <v>18.28</v>
      </c>
      <c r="AG311" s="2">
        <v>22</v>
      </c>
      <c r="AH311" s="4">
        <f>PEM!AQ311</f>
        <v>1831.0100000000004</v>
      </c>
      <c r="AI311" s="6">
        <f>PEM!BV311</f>
        <v>17.743476209201976</v>
      </c>
      <c r="AK311" s="2">
        <v>22</v>
      </c>
      <c r="AL311" s="19">
        <f t="shared" si="467"/>
        <v>0</v>
      </c>
      <c r="AM311" s="19">
        <f t="shared" si="468"/>
        <v>3.0237805967230795E-2</v>
      </c>
    </row>
    <row r="312" spans="2:42" x14ac:dyDescent="0.25">
      <c r="B312" s="2">
        <v>23</v>
      </c>
      <c r="C312">
        <f t="shared" ref="C312:I312" si="566">C286</f>
        <v>108.49999999999999</v>
      </c>
      <c r="D312">
        <f t="shared" si="566"/>
        <v>108.49999999999999</v>
      </c>
      <c r="E312">
        <f t="shared" si="566"/>
        <v>200</v>
      </c>
      <c r="F312">
        <f t="shared" si="566"/>
        <v>357.69000000000011</v>
      </c>
      <c r="G312">
        <f t="shared" si="566"/>
        <v>300</v>
      </c>
      <c r="H312">
        <f t="shared" si="566"/>
        <v>216.99999999999997</v>
      </c>
      <c r="I312">
        <f t="shared" si="566"/>
        <v>240</v>
      </c>
      <c r="K312" s="2">
        <v>23</v>
      </c>
      <c r="L312" s="13">
        <f>PEM!H312</f>
        <v>108.5</v>
      </c>
      <c r="M312" s="13">
        <f>PEM!I312</f>
        <v>108.5</v>
      </c>
      <c r="N312" s="13">
        <f>PEM!J312</f>
        <v>200</v>
      </c>
      <c r="O312" s="13">
        <f>PEM!K312</f>
        <v>357.69000000000011</v>
      </c>
      <c r="P312" s="13">
        <f>PEM!L312</f>
        <v>300</v>
      </c>
      <c r="Q312" s="13">
        <f>PEM!M312</f>
        <v>217</v>
      </c>
      <c r="R312" s="13">
        <f>PEM!N312</f>
        <v>240</v>
      </c>
      <c r="U312" s="14">
        <f t="shared" si="517"/>
        <v>1.3097561949494937E-16</v>
      </c>
      <c r="V312" s="14">
        <f t="shared" si="518"/>
        <v>1.3097561949494937E-16</v>
      </c>
      <c r="W312" s="14">
        <f t="shared" si="519"/>
        <v>0</v>
      </c>
      <c r="X312" s="14">
        <f t="shared" si="520"/>
        <v>0</v>
      </c>
      <c r="Y312" s="14">
        <f t="shared" si="521"/>
        <v>0</v>
      </c>
      <c r="Z312" s="14">
        <f t="shared" si="522"/>
        <v>1.3097561949494937E-16</v>
      </c>
      <c r="AA312" s="14">
        <f t="shared" si="523"/>
        <v>0</v>
      </c>
      <c r="AC312" s="2">
        <v>23</v>
      </c>
      <c r="AD312">
        <f t="shared" ref="AD312:AE312" si="567">AD286</f>
        <v>1531.69</v>
      </c>
      <c r="AE312">
        <f t="shared" si="567"/>
        <v>18.47</v>
      </c>
      <c r="AG312" s="2">
        <v>23</v>
      </c>
      <c r="AH312" s="4">
        <f>PEM!AQ312</f>
        <v>1531.69</v>
      </c>
      <c r="AI312" s="6">
        <f>PEM!BV312</f>
        <v>17.166606243496719</v>
      </c>
      <c r="AK312" s="2">
        <v>23</v>
      </c>
      <c r="AL312" s="19">
        <f t="shared" si="467"/>
        <v>0</v>
      </c>
      <c r="AM312" s="19">
        <f t="shared" si="468"/>
        <v>7.5926117137861668E-2</v>
      </c>
    </row>
    <row r="313" spans="2:42" x14ac:dyDescent="0.25">
      <c r="B313" s="2">
        <v>24</v>
      </c>
      <c r="C313">
        <f t="shared" ref="C313:I313" si="568">C287</f>
        <v>155</v>
      </c>
      <c r="D313">
        <f t="shared" si="568"/>
        <v>155</v>
      </c>
      <c r="E313">
        <f t="shared" si="568"/>
        <v>255.25627906976746</v>
      </c>
      <c r="F313">
        <f t="shared" si="568"/>
        <v>255.25627906976743</v>
      </c>
      <c r="G313">
        <f t="shared" si="568"/>
        <v>300</v>
      </c>
      <c r="H313">
        <f t="shared" si="568"/>
        <v>222.05116279069765</v>
      </c>
      <c r="I313">
        <f t="shared" si="568"/>
        <v>199.25627906976743</v>
      </c>
      <c r="K313" s="2">
        <v>24</v>
      </c>
      <c r="L313" s="13">
        <f>PEM!H313</f>
        <v>155</v>
      </c>
      <c r="M313" s="13">
        <f>PEM!I313</f>
        <v>155</v>
      </c>
      <c r="N313" s="13">
        <f>PEM!J313</f>
        <v>255.25627906976746</v>
      </c>
      <c r="O313" s="13">
        <f>PEM!K313</f>
        <v>255.25627906976743</v>
      </c>
      <c r="P313" s="13">
        <f>PEM!L313</f>
        <v>300</v>
      </c>
      <c r="Q313" s="13">
        <f>PEM!M313</f>
        <v>222.05116279069765</v>
      </c>
      <c r="R313" s="13">
        <f>PEM!N313</f>
        <v>199.25627906976743</v>
      </c>
      <c r="U313" s="14">
        <f t="shared" si="517"/>
        <v>0</v>
      </c>
      <c r="V313" s="14">
        <f t="shared" si="518"/>
        <v>0</v>
      </c>
      <c r="W313" s="14">
        <f t="shared" si="519"/>
        <v>0</v>
      </c>
      <c r="X313" s="14">
        <f t="shared" si="520"/>
        <v>0</v>
      </c>
      <c r="Y313" s="14">
        <f t="shared" si="521"/>
        <v>0</v>
      </c>
      <c r="Z313" s="14">
        <f t="shared" si="522"/>
        <v>0</v>
      </c>
      <c r="AA313" s="14">
        <f t="shared" si="523"/>
        <v>0</v>
      </c>
      <c r="AC313" s="2">
        <v>24</v>
      </c>
      <c r="AD313">
        <f t="shared" ref="AD313:AE313" si="569">AD287</f>
        <v>1541.8200000000002</v>
      </c>
      <c r="AE313">
        <f t="shared" si="569"/>
        <v>15.85</v>
      </c>
      <c r="AG313" s="2">
        <v>24</v>
      </c>
      <c r="AH313" s="4">
        <f>PEM!AQ313</f>
        <v>1541.8200000000002</v>
      </c>
      <c r="AI313" s="6">
        <f>PEM!BV313</f>
        <v>15.556200272724494</v>
      </c>
      <c r="AK313" s="2">
        <v>24</v>
      </c>
      <c r="AL313" s="19">
        <f t="shared" si="467"/>
        <v>0</v>
      </c>
      <c r="AM313" s="19">
        <f t="shared" si="468"/>
        <v>1.8886342559541358E-2</v>
      </c>
    </row>
    <row r="314" spans="2:42" x14ac:dyDescent="0.25">
      <c r="AH314" s="4"/>
      <c r="AI314" s="6"/>
      <c r="AK314" s="12" t="s">
        <v>9</v>
      </c>
      <c r="AL314" s="19">
        <f>AVERAGE(AL290:AL313)</f>
        <v>7.3244627536495738E-17</v>
      </c>
      <c r="AM314" s="19">
        <f>AVERAGE(AM290:AM313)</f>
        <v>3.4386743594479525E-2</v>
      </c>
    </row>
    <row r="315" spans="2:42" x14ac:dyDescent="0.25">
      <c r="B315" s="1" t="s">
        <v>0</v>
      </c>
      <c r="C315" s="2">
        <v>1</v>
      </c>
      <c r="D315" s="2">
        <v>2</v>
      </c>
      <c r="E315" s="2">
        <v>3</v>
      </c>
      <c r="F315" s="2">
        <v>4</v>
      </c>
      <c r="G315" s="2">
        <v>5</v>
      </c>
      <c r="H315" s="2">
        <v>6</v>
      </c>
      <c r="I315" s="2">
        <v>7</v>
      </c>
      <c r="K315" s="1" t="s">
        <v>0</v>
      </c>
      <c r="L315" s="2">
        <v>6</v>
      </c>
      <c r="M315" s="2">
        <v>7</v>
      </c>
      <c r="N315" s="2">
        <v>8</v>
      </c>
      <c r="O315" s="2">
        <v>9</v>
      </c>
      <c r="P315" s="2">
        <v>10</v>
      </c>
      <c r="Q315" s="2">
        <v>11</v>
      </c>
      <c r="R315" s="2">
        <v>12</v>
      </c>
      <c r="T315" s="1" t="s">
        <v>0</v>
      </c>
      <c r="U315" s="2">
        <v>6</v>
      </c>
      <c r="V315" s="2">
        <v>7</v>
      </c>
      <c r="W315" s="2">
        <v>8</v>
      </c>
      <c r="X315" s="2">
        <v>9</v>
      </c>
      <c r="Y315" s="2">
        <v>10</v>
      </c>
      <c r="Z315" s="2">
        <v>11</v>
      </c>
      <c r="AA315" s="2">
        <v>12</v>
      </c>
      <c r="AC315" s="1" t="s">
        <v>0</v>
      </c>
      <c r="AD315" s="2" t="s">
        <v>1</v>
      </c>
      <c r="AE315" s="2" t="s">
        <v>2</v>
      </c>
      <c r="AG315" s="1" t="s">
        <v>0</v>
      </c>
      <c r="AH315" s="2" t="s">
        <v>1</v>
      </c>
      <c r="AI315" s="2" t="s">
        <v>2</v>
      </c>
      <c r="AK315" s="1" t="s">
        <v>0</v>
      </c>
      <c r="AL315" s="2" t="s">
        <v>1</v>
      </c>
      <c r="AM315" s="2" t="s">
        <v>2</v>
      </c>
      <c r="AO315" s="12" t="s">
        <v>14</v>
      </c>
      <c r="AP315">
        <f>PEM!BT315</f>
        <v>565977.41005227249</v>
      </c>
    </row>
    <row r="316" spans="2:42" x14ac:dyDescent="0.25">
      <c r="B316" s="2">
        <v>1</v>
      </c>
      <c r="C316">
        <f>C290</f>
        <v>0</v>
      </c>
      <c r="D316">
        <f t="shared" ref="D316:I316" si="570">D290</f>
        <v>108.50000000000004</v>
      </c>
      <c r="E316">
        <f t="shared" si="570"/>
        <v>200</v>
      </c>
      <c r="F316">
        <f t="shared" si="570"/>
        <v>200</v>
      </c>
      <c r="G316">
        <f t="shared" si="570"/>
        <v>300</v>
      </c>
      <c r="H316">
        <f t="shared" si="570"/>
        <v>277.90000000000003</v>
      </c>
      <c r="I316">
        <f t="shared" si="570"/>
        <v>260.69</v>
      </c>
      <c r="K316" s="2">
        <v>1</v>
      </c>
      <c r="L316" s="13">
        <f>PEM!H316</f>
        <v>0</v>
      </c>
      <c r="M316" s="13">
        <f>PEM!I316</f>
        <v>108.5</v>
      </c>
      <c r="N316" s="13">
        <f>PEM!J316</f>
        <v>200</v>
      </c>
      <c r="O316" s="13">
        <f>PEM!K316</f>
        <v>200</v>
      </c>
      <c r="P316" s="13">
        <f>PEM!L316</f>
        <v>300</v>
      </c>
      <c r="Q316" s="13">
        <f>PEM!M316</f>
        <v>277.90000000000003</v>
      </c>
      <c r="R316" s="13">
        <f>PEM!N316</f>
        <v>260.69</v>
      </c>
      <c r="U316" s="14">
        <f t="shared" si="517"/>
        <v>0</v>
      </c>
      <c r="V316" s="14">
        <f t="shared" si="518"/>
        <v>3.9292685848484786E-16</v>
      </c>
      <c r="W316" s="14">
        <f t="shared" si="519"/>
        <v>0</v>
      </c>
      <c r="X316" s="14">
        <f t="shared" si="520"/>
        <v>0</v>
      </c>
      <c r="Y316" s="14">
        <f t="shared" si="521"/>
        <v>0</v>
      </c>
      <c r="Z316" s="14">
        <f t="shared" si="522"/>
        <v>0</v>
      </c>
      <c r="AA316" s="14">
        <f t="shared" si="523"/>
        <v>0</v>
      </c>
      <c r="AC316" s="2">
        <v>1</v>
      </c>
      <c r="AD316">
        <f>AD290</f>
        <v>1347.0900000000001</v>
      </c>
      <c r="AE316">
        <f>AE290</f>
        <v>18.86</v>
      </c>
      <c r="AG316" s="2">
        <v>1</v>
      </c>
      <c r="AH316" s="4">
        <f>PEM!AQ316</f>
        <v>1347.0900000000001</v>
      </c>
      <c r="AI316" s="6">
        <f>PEM!BV316</f>
        <v>21.029240816776788</v>
      </c>
      <c r="AK316" s="2">
        <v>1</v>
      </c>
      <c r="AL316" s="19">
        <f t="shared" si="467"/>
        <v>0</v>
      </c>
      <c r="AM316" s="19">
        <f t="shared" si="468"/>
        <v>0.10315354870282352</v>
      </c>
      <c r="AO316" s="12" t="s">
        <v>8</v>
      </c>
      <c r="AP316">
        <f>AP290</f>
        <v>614750.07298033114</v>
      </c>
    </row>
    <row r="317" spans="2:42" x14ac:dyDescent="0.25">
      <c r="B317" s="2">
        <v>2</v>
      </c>
      <c r="C317">
        <f t="shared" ref="C317:I317" si="571">C291</f>
        <v>0</v>
      </c>
      <c r="D317">
        <f t="shared" si="571"/>
        <v>155</v>
      </c>
      <c r="E317">
        <f t="shared" si="571"/>
        <v>226.26744186046511</v>
      </c>
      <c r="F317">
        <f t="shared" si="571"/>
        <v>226.26744186046511</v>
      </c>
      <c r="G317">
        <f t="shared" si="571"/>
        <v>300</v>
      </c>
      <c r="H317">
        <f t="shared" si="571"/>
        <v>195.69767441860466</v>
      </c>
      <c r="I317">
        <f t="shared" si="571"/>
        <v>170.26744186046506</v>
      </c>
      <c r="K317" s="2">
        <v>2</v>
      </c>
      <c r="L317" s="13">
        <f>PEM!H317</f>
        <v>0</v>
      </c>
      <c r="M317" s="13">
        <f>PEM!I317</f>
        <v>155</v>
      </c>
      <c r="N317" s="13">
        <f>PEM!J317</f>
        <v>226.26744186046511</v>
      </c>
      <c r="O317" s="13">
        <f>PEM!K317</f>
        <v>226.26744186046511</v>
      </c>
      <c r="P317" s="13">
        <f>PEM!L317</f>
        <v>300</v>
      </c>
      <c r="Q317" s="13">
        <f>PEM!M317</f>
        <v>195.69767441860466</v>
      </c>
      <c r="R317" s="13">
        <f>PEM!N317</f>
        <v>170.26744186046506</v>
      </c>
      <c r="U317" s="14">
        <f t="shared" si="517"/>
        <v>0</v>
      </c>
      <c r="V317" s="14">
        <f t="shared" si="518"/>
        <v>0</v>
      </c>
      <c r="W317" s="14">
        <f t="shared" si="519"/>
        <v>0</v>
      </c>
      <c r="X317" s="14">
        <f t="shared" si="520"/>
        <v>0</v>
      </c>
      <c r="Y317" s="14">
        <f t="shared" si="521"/>
        <v>0</v>
      </c>
      <c r="Z317" s="14">
        <f t="shared" si="522"/>
        <v>0</v>
      </c>
      <c r="AA317" s="14">
        <f t="shared" si="523"/>
        <v>0</v>
      </c>
      <c r="AC317" s="2">
        <v>2</v>
      </c>
      <c r="AD317">
        <f t="shared" ref="AD317:AE317" si="572">AD291</f>
        <v>1273.5</v>
      </c>
      <c r="AE317">
        <f t="shared" si="572"/>
        <v>18.48</v>
      </c>
      <c r="AG317" s="2">
        <v>2</v>
      </c>
      <c r="AH317" s="4">
        <f>PEM!AQ317</f>
        <v>1273.5</v>
      </c>
      <c r="AI317" s="6">
        <f>PEM!BV317</f>
        <v>20.065592408888321</v>
      </c>
      <c r="AK317" s="2">
        <v>2</v>
      </c>
      <c r="AL317" s="19">
        <f t="shared" si="467"/>
        <v>0</v>
      </c>
      <c r="AM317" s="19">
        <f t="shared" si="468"/>
        <v>7.9020463317393083E-2</v>
      </c>
      <c r="AO317" s="12" t="s">
        <v>7</v>
      </c>
      <c r="AP317">
        <f>ABS(AP316-AP315)/AP315</f>
        <v>8.6174221906761453E-2</v>
      </c>
    </row>
    <row r="318" spans="2:42" x14ac:dyDescent="0.25">
      <c r="B318" s="2">
        <v>3</v>
      </c>
      <c r="C318">
        <f t="shared" ref="C318:I318" si="573">C292</f>
        <v>108.50000000000004</v>
      </c>
      <c r="D318">
        <f t="shared" si="573"/>
        <v>151.12142857142862</v>
      </c>
      <c r="E318">
        <f t="shared" si="573"/>
        <v>177.23357142857142</v>
      </c>
      <c r="F318">
        <f t="shared" si="573"/>
        <v>177.23357142857142</v>
      </c>
      <c r="G318">
        <f t="shared" si="573"/>
        <v>300</v>
      </c>
      <c r="H318">
        <f t="shared" si="573"/>
        <v>151.12142857142862</v>
      </c>
      <c r="I318">
        <f t="shared" si="573"/>
        <v>140</v>
      </c>
      <c r="K318" s="2">
        <v>3</v>
      </c>
      <c r="L318" s="13">
        <f>PEM!H318</f>
        <v>108.5</v>
      </c>
      <c r="M318" s="13">
        <f>PEM!I318</f>
        <v>151.12142857142862</v>
      </c>
      <c r="N318" s="13">
        <f>PEM!J318</f>
        <v>177.23357142857142</v>
      </c>
      <c r="O318" s="13">
        <f>PEM!K318</f>
        <v>177.23357142857142</v>
      </c>
      <c r="P318" s="13">
        <f>PEM!L318</f>
        <v>300</v>
      </c>
      <c r="Q318" s="13">
        <f>PEM!M318</f>
        <v>151.12142857142862</v>
      </c>
      <c r="R318" s="13">
        <f>PEM!N318</f>
        <v>140</v>
      </c>
      <c r="U318" s="14">
        <f t="shared" si="517"/>
        <v>3.9292685848484786E-16</v>
      </c>
      <c r="V318" s="14">
        <f t="shared" si="518"/>
        <v>0</v>
      </c>
      <c r="W318" s="14">
        <f t="shared" si="519"/>
        <v>0</v>
      </c>
      <c r="X318" s="14">
        <f t="shared" si="520"/>
        <v>0</v>
      </c>
      <c r="Y318" s="14">
        <f t="shared" si="521"/>
        <v>0</v>
      </c>
      <c r="Z318" s="14">
        <f t="shared" si="522"/>
        <v>0</v>
      </c>
      <c r="AA318" s="14">
        <f t="shared" si="523"/>
        <v>0</v>
      </c>
      <c r="AC318" s="2">
        <v>3</v>
      </c>
      <c r="AD318">
        <f t="shared" ref="AD318:AE318" si="574">AD292</f>
        <v>1205.21</v>
      </c>
      <c r="AE318">
        <f t="shared" si="574"/>
        <v>18.54</v>
      </c>
      <c r="AG318" s="2">
        <v>3</v>
      </c>
      <c r="AH318" s="4">
        <f>PEM!AQ318</f>
        <v>1205.21</v>
      </c>
      <c r="AI318" s="6">
        <f>PEM!BV318</f>
        <v>19.434161812835477</v>
      </c>
      <c r="AK318" s="2">
        <v>3</v>
      </c>
      <c r="AL318" s="19">
        <f t="shared" si="467"/>
        <v>0</v>
      </c>
      <c r="AM318" s="19">
        <f t="shared" si="468"/>
        <v>4.6009795608726478E-2</v>
      </c>
    </row>
    <row r="319" spans="2:42" x14ac:dyDescent="0.25">
      <c r="B319" s="2">
        <v>4</v>
      </c>
      <c r="C319">
        <f t="shared" ref="C319:I319" si="575">C293</f>
        <v>137.15576923076924</v>
      </c>
      <c r="D319">
        <f t="shared" si="575"/>
        <v>137.15576923076924</v>
      </c>
      <c r="E319">
        <f t="shared" si="575"/>
        <v>161.8713461538461</v>
      </c>
      <c r="F319">
        <f t="shared" si="575"/>
        <v>161.8713461538461</v>
      </c>
      <c r="G319">
        <f t="shared" si="575"/>
        <v>300</v>
      </c>
      <c r="H319">
        <f t="shared" si="575"/>
        <v>137.15576923076924</v>
      </c>
      <c r="I319">
        <f t="shared" si="575"/>
        <v>140</v>
      </c>
      <c r="K319" s="2">
        <v>4</v>
      </c>
      <c r="L319" s="13">
        <f>PEM!H319</f>
        <v>137.15576923076924</v>
      </c>
      <c r="M319" s="13">
        <f>PEM!I319</f>
        <v>137.15576923076924</v>
      </c>
      <c r="N319" s="13">
        <f>PEM!J319</f>
        <v>161.8713461538461</v>
      </c>
      <c r="O319" s="13">
        <f>PEM!K319</f>
        <v>161.8713461538461</v>
      </c>
      <c r="P319" s="13">
        <f>PEM!L319</f>
        <v>300</v>
      </c>
      <c r="Q319" s="13">
        <f>PEM!M319</f>
        <v>137.15576923076924</v>
      </c>
      <c r="R319" s="13">
        <f>PEM!N319</f>
        <v>140</v>
      </c>
      <c r="U319" s="14">
        <f t="shared" si="517"/>
        <v>0</v>
      </c>
      <c r="V319" s="14">
        <f t="shared" si="518"/>
        <v>0</v>
      </c>
      <c r="W319" s="14">
        <f t="shared" si="519"/>
        <v>0</v>
      </c>
      <c r="X319" s="14">
        <f t="shared" si="520"/>
        <v>0</v>
      </c>
      <c r="Y319" s="14">
        <f t="shared" si="521"/>
        <v>0</v>
      </c>
      <c r="Z319" s="14">
        <f t="shared" si="522"/>
        <v>0</v>
      </c>
      <c r="AA319" s="14">
        <f t="shared" si="523"/>
        <v>0</v>
      </c>
      <c r="AC319" s="2">
        <v>4</v>
      </c>
      <c r="AD319">
        <f t="shared" ref="AD319:AE319" si="576">AD293</f>
        <v>1175.21</v>
      </c>
      <c r="AE319">
        <f t="shared" si="576"/>
        <v>18.43</v>
      </c>
      <c r="AG319" s="2">
        <v>4</v>
      </c>
      <c r="AH319" s="4">
        <f>PEM!AQ319</f>
        <v>1175.21</v>
      </c>
      <c r="AI319" s="6">
        <f>PEM!BV319</f>
        <v>18.803226120429688</v>
      </c>
      <c r="AK319" s="2">
        <v>4</v>
      </c>
      <c r="AL319" s="19">
        <f t="shared" si="467"/>
        <v>0</v>
      </c>
      <c r="AM319" s="19">
        <f t="shared" si="468"/>
        <v>1.9849047075181342E-2</v>
      </c>
    </row>
    <row r="320" spans="2:42" x14ac:dyDescent="0.25">
      <c r="B320" s="2">
        <v>5</v>
      </c>
      <c r="C320">
        <f t="shared" ref="C320:I320" si="577">C294</f>
        <v>138.93269230769229</v>
      </c>
      <c r="D320">
        <f t="shared" si="577"/>
        <v>138.93269230769229</v>
      </c>
      <c r="E320">
        <f t="shared" si="577"/>
        <v>163.82596153846154</v>
      </c>
      <c r="F320">
        <f t="shared" si="577"/>
        <v>163.82596153846154</v>
      </c>
      <c r="G320">
        <f t="shared" si="577"/>
        <v>300</v>
      </c>
      <c r="H320">
        <f t="shared" si="577"/>
        <v>138.93269230769229</v>
      </c>
      <c r="I320">
        <f t="shared" si="577"/>
        <v>140</v>
      </c>
      <c r="K320" s="2">
        <v>5</v>
      </c>
      <c r="L320" s="13">
        <f>PEM!H320</f>
        <v>138.93269230769229</v>
      </c>
      <c r="M320" s="13">
        <f>PEM!I320</f>
        <v>138.93269230769229</v>
      </c>
      <c r="N320" s="13">
        <f>PEM!J320</f>
        <v>163.82596153846154</v>
      </c>
      <c r="O320" s="13">
        <f>PEM!K320</f>
        <v>163.82596153846154</v>
      </c>
      <c r="P320" s="13">
        <f>PEM!L320</f>
        <v>300</v>
      </c>
      <c r="Q320" s="13">
        <f>PEM!M320</f>
        <v>138.93269230769229</v>
      </c>
      <c r="R320" s="13">
        <f>PEM!N320</f>
        <v>140</v>
      </c>
      <c r="U320" s="14">
        <f t="shared" si="517"/>
        <v>0</v>
      </c>
      <c r="V320" s="14">
        <f t="shared" si="518"/>
        <v>0</v>
      </c>
      <c r="W320" s="14">
        <f t="shared" si="519"/>
        <v>0</v>
      </c>
      <c r="X320" s="14">
        <f t="shared" si="520"/>
        <v>0</v>
      </c>
      <c r="Y320" s="14">
        <f t="shared" si="521"/>
        <v>0</v>
      </c>
      <c r="Z320" s="14">
        <f t="shared" si="522"/>
        <v>0</v>
      </c>
      <c r="AA320" s="14">
        <f t="shared" si="523"/>
        <v>0</v>
      </c>
      <c r="AC320" s="2">
        <v>5</v>
      </c>
      <c r="AD320">
        <f t="shared" ref="AD320:AE320" si="578">AD294</f>
        <v>1184.45</v>
      </c>
      <c r="AE320">
        <f t="shared" si="578"/>
        <v>18.690000000000001</v>
      </c>
      <c r="AG320" s="2">
        <v>5</v>
      </c>
      <c r="AH320" s="4">
        <f>PEM!AQ320</f>
        <v>1184.45</v>
      </c>
      <c r="AI320" s="6">
        <f>PEM!BV320</f>
        <v>19.358900519682411</v>
      </c>
      <c r="AK320" s="2">
        <v>5</v>
      </c>
      <c r="AL320" s="19">
        <f t="shared" si="467"/>
        <v>0</v>
      </c>
      <c r="AM320" s="19">
        <f t="shared" si="468"/>
        <v>3.4552608966729861E-2</v>
      </c>
    </row>
    <row r="321" spans="2:39" x14ac:dyDescent="0.25">
      <c r="B321" s="2">
        <v>6</v>
      </c>
      <c r="C321">
        <f t="shared" ref="C321:I321" si="579">C295</f>
        <v>155</v>
      </c>
      <c r="D321">
        <f t="shared" si="579"/>
        <v>155</v>
      </c>
      <c r="E321">
        <f t="shared" si="579"/>
        <v>227.17302325581394</v>
      </c>
      <c r="F321">
        <f t="shared" si="579"/>
        <v>227.17302325581394</v>
      </c>
      <c r="G321">
        <f t="shared" si="579"/>
        <v>300</v>
      </c>
      <c r="H321">
        <f t="shared" si="579"/>
        <v>196.52093023255821</v>
      </c>
      <c r="I321">
        <f t="shared" si="579"/>
        <v>171.17302325581392</v>
      </c>
      <c r="K321" s="2">
        <v>6</v>
      </c>
      <c r="L321" s="13">
        <f>PEM!H321</f>
        <v>155</v>
      </c>
      <c r="M321" s="13">
        <f>PEM!I321</f>
        <v>155</v>
      </c>
      <c r="N321" s="13">
        <f>PEM!J321</f>
        <v>227.17302325581394</v>
      </c>
      <c r="O321" s="13">
        <f>PEM!K321</f>
        <v>227.17302325581394</v>
      </c>
      <c r="P321" s="13">
        <f>PEM!L321</f>
        <v>300</v>
      </c>
      <c r="Q321" s="13">
        <f>PEM!M321</f>
        <v>196.52093023255821</v>
      </c>
      <c r="R321" s="13">
        <f>PEM!N321</f>
        <v>171.17302325581392</v>
      </c>
      <c r="U321" s="14">
        <f t="shared" si="517"/>
        <v>0</v>
      </c>
      <c r="V321" s="14">
        <f t="shared" si="518"/>
        <v>0</v>
      </c>
      <c r="W321" s="14">
        <f t="shared" si="519"/>
        <v>0</v>
      </c>
      <c r="X321" s="14">
        <f t="shared" si="520"/>
        <v>0</v>
      </c>
      <c r="Y321" s="14">
        <f t="shared" si="521"/>
        <v>0</v>
      </c>
      <c r="Z321" s="14">
        <f t="shared" si="522"/>
        <v>0</v>
      </c>
      <c r="AA321" s="14">
        <f t="shared" si="523"/>
        <v>0</v>
      </c>
      <c r="AC321" s="2">
        <v>6</v>
      </c>
      <c r="AD321">
        <f t="shared" ref="AD321:AE321" si="580">AD295</f>
        <v>1432.04</v>
      </c>
      <c r="AE321">
        <f t="shared" si="580"/>
        <v>16.190000000000001</v>
      </c>
      <c r="AG321" s="2">
        <v>6</v>
      </c>
      <c r="AH321" s="4">
        <f>PEM!AQ321</f>
        <v>1432.04</v>
      </c>
      <c r="AI321" s="6">
        <f>PEM!BV321</f>
        <v>15.911798993773273</v>
      </c>
      <c r="AK321" s="2">
        <v>6</v>
      </c>
      <c r="AL321" s="19">
        <f t="shared" si="467"/>
        <v>0</v>
      </c>
      <c r="AM321" s="19">
        <f t="shared" si="468"/>
        <v>1.7483944231296306E-2</v>
      </c>
    </row>
    <row r="322" spans="2:39" x14ac:dyDescent="0.25">
      <c r="B322" s="2">
        <v>7</v>
      </c>
      <c r="C322">
        <f t="shared" ref="C322:I322" si="581">C296</f>
        <v>155</v>
      </c>
      <c r="D322">
        <f t="shared" si="581"/>
        <v>155</v>
      </c>
      <c r="E322">
        <f t="shared" si="581"/>
        <v>259.25465116279082</v>
      </c>
      <c r="F322">
        <f t="shared" si="581"/>
        <v>259.25465116279082</v>
      </c>
      <c r="G322">
        <f t="shared" si="581"/>
        <v>300</v>
      </c>
      <c r="H322">
        <f t="shared" si="581"/>
        <v>225.68604651162806</v>
      </c>
      <c r="I322">
        <f t="shared" si="581"/>
        <v>203.25465116279076</v>
      </c>
      <c r="K322" s="2">
        <v>7</v>
      </c>
      <c r="L322" s="13">
        <f>PEM!H322</f>
        <v>155</v>
      </c>
      <c r="M322" s="13">
        <f>PEM!I322</f>
        <v>155</v>
      </c>
      <c r="N322" s="13">
        <f>PEM!J322</f>
        <v>259.25465116279082</v>
      </c>
      <c r="O322" s="13">
        <f>PEM!K322</f>
        <v>259.25465116279082</v>
      </c>
      <c r="P322" s="13">
        <f>PEM!L322</f>
        <v>300</v>
      </c>
      <c r="Q322" s="13">
        <f>PEM!M322</f>
        <v>225.68604651162806</v>
      </c>
      <c r="R322" s="13">
        <f>PEM!N322</f>
        <v>203.25465116279076</v>
      </c>
      <c r="U322" s="14">
        <f t="shared" si="517"/>
        <v>0</v>
      </c>
      <c r="V322" s="14">
        <f t="shared" si="518"/>
        <v>0</v>
      </c>
      <c r="W322" s="14">
        <f t="shared" si="519"/>
        <v>0</v>
      </c>
      <c r="X322" s="14">
        <f t="shared" si="520"/>
        <v>0</v>
      </c>
      <c r="Y322" s="14">
        <f t="shared" si="521"/>
        <v>0</v>
      </c>
      <c r="Z322" s="14">
        <f t="shared" si="522"/>
        <v>0</v>
      </c>
      <c r="AA322" s="14">
        <f t="shared" si="523"/>
        <v>0</v>
      </c>
      <c r="AC322" s="2">
        <v>7</v>
      </c>
      <c r="AD322">
        <f t="shared" ref="AD322:AE322" si="582">AD296</f>
        <v>1557.4500000000007</v>
      </c>
      <c r="AE322">
        <f t="shared" si="582"/>
        <v>18.559999999999999</v>
      </c>
      <c r="AG322" s="2">
        <v>7</v>
      </c>
      <c r="AH322" s="4">
        <f>PEM!AQ322</f>
        <v>1557.4500000000007</v>
      </c>
      <c r="AI322" s="6">
        <f>PEM!BV322</f>
        <v>17.168623325768142</v>
      </c>
      <c r="AK322" s="2">
        <v>7</v>
      </c>
      <c r="AL322" s="19">
        <f t="shared" si="467"/>
        <v>0</v>
      </c>
      <c r="AM322" s="19">
        <f t="shared" si="468"/>
        <v>8.1041831242436302E-2</v>
      </c>
    </row>
    <row r="323" spans="2:39" x14ac:dyDescent="0.25">
      <c r="B323" s="2">
        <v>8</v>
      </c>
      <c r="C323">
        <f t="shared" ref="C323:I323" si="583">C297</f>
        <v>155</v>
      </c>
      <c r="D323">
        <f t="shared" si="583"/>
        <v>155</v>
      </c>
      <c r="E323">
        <f t="shared" si="583"/>
        <v>336.3927906976744</v>
      </c>
      <c r="F323">
        <f t="shared" si="583"/>
        <v>336.3927906976744</v>
      </c>
      <c r="G323">
        <f t="shared" si="583"/>
        <v>300</v>
      </c>
      <c r="H323">
        <f t="shared" si="583"/>
        <v>295.81162790697675</v>
      </c>
      <c r="I323">
        <f t="shared" si="583"/>
        <v>280.39279069767434</v>
      </c>
      <c r="K323" s="2">
        <v>8</v>
      </c>
      <c r="L323" s="13">
        <f>PEM!H323</f>
        <v>155</v>
      </c>
      <c r="M323" s="13">
        <f>PEM!I323</f>
        <v>155</v>
      </c>
      <c r="N323" s="13">
        <f>PEM!J323</f>
        <v>336.3927906976744</v>
      </c>
      <c r="O323" s="13">
        <f>PEM!K323</f>
        <v>336.3927906976744</v>
      </c>
      <c r="P323" s="13">
        <f>PEM!L323</f>
        <v>300</v>
      </c>
      <c r="Q323" s="13">
        <f>PEM!M323</f>
        <v>295.81162790697675</v>
      </c>
      <c r="R323" s="13">
        <f>PEM!N323</f>
        <v>280.39279069767434</v>
      </c>
      <c r="U323" s="14">
        <f t="shared" si="517"/>
        <v>0</v>
      </c>
      <c r="V323" s="14">
        <f t="shared" si="518"/>
        <v>0</v>
      </c>
      <c r="W323" s="14">
        <f t="shared" si="519"/>
        <v>0</v>
      </c>
      <c r="X323" s="14">
        <f t="shared" si="520"/>
        <v>0</v>
      </c>
      <c r="Y323" s="14">
        <f t="shared" si="521"/>
        <v>0</v>
      </c>
      <c r="Z323" s="14">
        <f t="shared" si="522"/>
        <v>0</v>
      </c>
      <c r="AA323" s="14">
        <f t="shared" si="523"/>
        <v>0</v>
      </c>
      <c r="AC323" s="2">
        <v>8</v>
      </c>
      <c r="AD323">
        <f t="shared" ref="AD323:AE323" si="584">AD297</f>
        <v>1858.99</v>
      </c>
      <c r="AE323">
        <f t="shared" si="584"/>
        <v>18.43</v>
      </c>
      <c r="AG323" s="2">
        <v>8</v>
      </c>
      <c r="AH323" s="4">
        <f>PEM!AQ323</f>
        <v>1858.99</v>
      </c>
      <c r="AI323" s="6">
        <f>PEM!BV323</f>
        <v>17.315879574421906</v>
      </c>
      <c r="AK323" s="2">
        <v>8</v>
      </c>
      <c r="AL323" s="19">
        <f t="shared" si="467"/>
        <v>0</v>
      </c>
      <c r="AM323" s="19">
        <f t="shared" si="468"/>
        <v>6.4340966382314915E-2</v>
      </c>
    </row>
    <row r="324" spans="2:39" x14ac:dyDescent="0.25">
      <c r="B324" s="2">
        <v>9</v>
      </c>
      <c r="C324">
        <f t="shared" ref="C324:I324" si="585">C298</f>
        <v>155</v>
      </c>
      <c r="D324">
        <f t="shared" si="585"/>
        <v>155</v>
      </c>
      <c r="E324">
        <f t="shared" si="585"/>
        <v>400</v>
      </c>
      <c r="F324">
        <f t="shared" si="585"/>
        <v>400</v>
      </c>
      <c r="G324">
        <f t="shared" si="585"/>
        <v>300</v>
      </c>
      <c r="H324">
        <f t="shared" si="585"/>
        <v>310.00000000000097</v>
      </c>
      <c r="I324">
        <f t="shared" si="585"/>
        <v>350</v>
      </c>
      <c r="K324" s="2">
        <v>9</v>
      </c>
      <c r="L324" s="13">
        <f>PEM!H324</f>
        <v>155</v>
      </c>
      <c r="M324" s="13">
        <f>PEM!I324</f>
        <v>155</v>
      </c>
      <c r="N324" s="13">
        <f>PEM!J324</f>
        <v>400</v>
      </c>
      <c r="O324" s="13">
        <f>PEM!K324</f>
        <v>400</v>
      </c>
      <c r="P324" s="13">
        <f>PEM!L324</f>
        <v>300</v>
      </c>
      <c r="Q324" s="13">
        <f>PEM!M324</f>
        <v>310</v>
      </c>
      <c r="R324" s="13">
        <f>PEM!N324</f>
        <v>350</v>
      </c>
      <c r="U324" s="14">
        <f t="shared" si="517"/>
        <v>0</v>
      </c>
      <c r="V324" s="14">
        <f t="shared" si="518"/>
        <v>0</v>
      </c>
      <c r="W324" s="14">
        <f t="shared" si="519"/>
        <v>0</v>
      </c>
      <c r="X324" s="14">
        <f t="shared" si="520"/>
        <v>0</v>
      </c>
      <c r="Y324" s="14">
        <f t="shared" si="521"/>
        <v>0</v>
      </c>
      <c r="Z324" s="14">
        <f t="shared" si="522"/>
        <v>3.1172197439797846E-15</v>
      </c>
      <c r="AA324" s="14">
        <f t="shared" si="523"/>
        <v>0</v>
      </c>
      <c r="AC324" s="2">
        <v>9</v>
      </c>
      <c r="AD324">
        <f t="shared" ref="AD324:AE324" si="586">AD298</f>
        <v>2070.0000000000009</v>
      </c>
      <c r="AE324">
        <f t="shared" si="586"/>
        <v>18.29</v>
      </c>
      <c r="AG324" s="2">
        <v>9</v>
      </c>
      <c r="AH324" s="4">
        <f>PEM!AQ324</f>
        <v>2070</v>
      </c>
      <c r="AI324" s="6">
        <f>PEM!BV324</f>
        <v>18.40012317180377</v>
      </c>
      <c r="AK324" s="2">
        <v>9</v>
      </c>
      <c r="AL324" s="19">
        <f t="shared" si="467"/>
        <v>4.3936942114634213E-16</v>
      </c>
      <c r="AM324" s="19">
        <f t="shared" si="468"/>
        <v>5.9849149255980522E-3</v>
      </c>
    </row>
    <row r="325" spans="2:39" x14ac:dyDescent="0.25">
      <c r="B325" s="2">
        <v>10</v>
      </c>
      <c r="C325">
        <f t="shared" ref="C325:I325" si="587">C299</f>
        <v>155</v>
      </c>
      <c r="D325">
        <f t="shared" si="587"/>
        <v>155</v>
      </c>
      <c r="E325">
        <f t="shared" si="587"/>
        <v>399.99999999999983</v>
      </c>
      <c r="F325">
        <f t="shared" si="587"/>
        <v>399.99999999999983</v>
      </c>
      <c r="G325">
        <f t="shared" si="587"/>
        <v>300</v>
      </c>
      <c r="H325">
        <f t="shared" si="587"/>
        <v>310</v>
      </c>
      <c r="I325">
        <f t="shared" si="587"/>
        <v>346.29999999999978</v>
      </c>
      <c r="K325" s="2">
        <v>10</v>
      </c>
      <c r="L325" s="13">
        <f>PEM!H325</f>
        <v>155</v>
      </c>
      <c r="M325" s="13">
        <f>PEM!I325</f>
        <v>155</v>
      </c>
      <c r="N325" s="13">
        <f>PEM!J325</f>
        <v>400</v>
      </c>
      <c r="O325" s="13">
        <f>PEM!K325</f>
        <v>400</v>
      </c>
      <c r="P325" s="13">
        <f>PEM!L325</f>
        <v>300</v>
      </c>
      <c r="Q325" s="13">
        <f>PEM!M325</f>
        <v>310</v>
      </c>
      <c r="R325" s="13">
        <f>PEM!N325</f>
        <v>346.29999999999978</v>
      </c>
      <c r="U325" s="14">
        <f t="shared" si="517"/>
        <v>0</v>
      </c>
      <c r="V325" s="14">
        <f t="shared" si="518"/>
        <v>0</v>
      </c>
      <c r="W325" s="14">
        <f t="shared" si="519"/>
        <v>4.2632564145606029E-16</v>
      </c>
      <c r="X325" s="14">
        <f t="shared" si="520"/>
        <v>4.2632564145606029E-16</v>
      </c>
      <c r="Y325" s="14">
        <f t="shared" si="521"/>
        <v>0</v>
      </c>
      <c r="Z325" s="14">
        <f t="shared" si="522"/>
        <v>0</v>
      </c>
      <c r="AA325" s="14">
        <f t="shared" si="523"/>
        <v>0</v>
      </c>
      <c r="AC325" s="2">
        <v>10</v>
      </c>
      <c r="AD325">
        <f t="shared" ref="AD325:AE325" si="588">AD299</f>
        <v>2066.2999999999993</v>
      </c>
      <c r="AE325">
        <f t="shared" si="588"/>
        <v>18.649999999999999</v>
      </c>
      <c r="AG325" s="2">
        <v>10</v>
      </c>
      <c r="AH325" s="4">
        <f>PEM!AQ325</f>
        <v>2066.2999999999997</v>
      </c>
      <c r="AI325" s="6">
        <f>PEM!BV325</f>
        <v>17.619895329310484</v>
      </c>
      <c r="AK325" s="2">
        <v>10</v>
      </c>
      <c r="AL325" s="19">
        <f t="shared" ref="AL325:AL388" si="589">IF(AND(AD325=0,AH325=0),0,ABS(AD325-AH325)/AH325)</f>
        <v>2.2007808686370042E-16</v>
      </c>
      <c r="AM325" s="19">
        <f t="shared" ref="AM325:AM388" si="590">IF(AND(AE325=0,AI325=0),0,ABS(AE325-AI325)/AI325)</f>
        <v>5.8462587401183229E-2</v>
      </c>
    </row>
    <row r="326" spans="2:39" x14ac:dyDescent="0.25">
      <c r="B326" s="2">
        <v>11</v>
      </c>
      <c r="C326">
        <f t="shared" ref="C326:I326" si="591">C300</f>
        <v>155</v>
      </c>
      <c r="D326">
        <f t="shared" si="591"/>
        <v>155</v>
      </c>
      <c r="E326">
        <f t="shared" si="591"/>
        <v>385.73666666666685</v>
      </c>
      <c r="F326">
        <f t="shared" si="591"/>
        <v>385.73666666666668</v>
      </c>
      <c r="G326">
        <f t="shared" si="591"/>
        <v>300</v>
      </c>
      <c r="H326">
        <f t="shared" si="591"/>
        <v>310</v>
      </c>
      <c r="I326">
        <f t="shared" si="591"/>
        <v>329.73666666666662</v>
      </c>
      <c r="K326" s="2">
        <v>11</v>
      </c>
      <c r="L326" s="13">
        <f>PEM!H326</f>
        <v>155</v>
      </c>
      <c r="M326" s="13">
        <f>PEM!I326</f>
        <v>155</v>
      </c>
      <c r="N326" s="13">
        <f>PEM!J326</f>
        <v>385.73666666666685</v>
      </c>
      <c r="O326" s="13">
        <f>PEM!K326</f>
        <v>385.73666666666668</v>
      </c>
      <c r="P326" s="13">
        <f>PEM!L326</f>
        <v>300</v>
      </c>
      <c r="Q326" s="13">
        <f>PEM!M326</f>
        <v>310</v>
      </c>
      <c r="R326" s="13">
        <f>PEM!N326</f>
        <v>329.73666666666662</v>
      </c>
      <c r="U326" s="14">
        <f t="shared" si="517"/>
        <v>0</v>
      </c>
      <c r="V326" s="14">
        <f t="shared" si="518"/>
        <v>0</v>
      </c>
      <c r="W326" s="14">
        <f t="shared" si="519"/>
        <v>0</v>
      </c>
      <c r="X326" s="14">
        <f t="shared" si="520"/>
        <v>0</v>
      </c>
      <c r="Y326" s="14">
        <f t="shared" si="521"/>
        <v>0</v>
      </c>
      <c r="Z326" s="14">
        <f t="shared" si="522"/>
        <v>0</v>
      </c>
      <c r="AA326" s="14">
        <f t="shared" si="523"/>
        <v>0</v>
      </c>
      <c r="AC326" s="2">
        <v>11</v>
      </c>
      <c r="AD326">
        <f t="shared" ref="AD326:AE326" si="592">AD300</f>
        <v>2021.2100000000003</v>
      </c>
      <c r="AE326">
        <f t="shared" si="592"/>
        <v>18.739999999999998</v>
      </c>
      <c r="AG326" s="2">
        <v>11</v>
      </c>
      <c r="AH326" s="4">
        <f>PEM!AQ326</f>
        <v>2021.2100000000003</v>
      </c>
      <c r="AI326" s="6">
        <f>PEM!BV326</f>
        <v>17.87599833213071</v>
      </c>
      <c r="AK326" s="2">
        <v>11</v>
      </c>
      <c r="AL326" s="19">
        <f t="shared" si="589"/>
        <v>0</v>
      </c>
      <c r="AM326" s="19">
        <f t="shared" si="590"/>
        <v>4.8333058205555619E-2</v>
      </c>
    </row>
    <row r="327" spans="2:39" x14ac:dyDescent="0.25">
      <c r="B327" s="2">
        <v>12</v>
      </c>
      <c r="C327">
        <f t="shared" ref="C327:I327" si="593">C301</f>
        <v>155</v>
      </c>
      <c r="D327">
        <f t="shared" si="593"/>
        <v>155</v>
      </c>
      <c r="E327">
        <f t="shared" si="593"/>
        <v>400</v>
      </c>
      <c r="F327">
        <f t="shared" si="593"/>
        <v>400</v>
      </c>
      <c r="G327">
        <f t="shared" si="593"/>
        <v>300</v>
      </c>
      <c r="H327">
        <f t="shared" si="593"/>
        <v>310.00000000000114</v>
      </c>
      <c r="I327">
        <f t="shared" si="593"/>
        <v>350</v>
      </c>
      <c r="K327" s="2">
        <v>12</v>
      </c>
      <c r="L327" s="13">
        <f>PEM!H327</f>
        <v>155</v>
      </c>
      <c r="M327" s="13">
        <f>PEM!I327</f>
        <v>155</v>
      </c>
      <c r="N327" s="13">
        <f>PEM!J327</f>
        <v>400</v>
      </c>
      <c r="O327" s="13">
        <f>PEM!K327</f>
        <v>400</v>
      </c>
      <c r="P327" s="13">
        <f>PEM!L327</f>
        <v>300</v>
      </c>
      <c r="Q327" s="13">
        <f>PEM!M327</f>
        <v>310</v>
      </c>
      <c r="R327" s="13">
        <f>PEM!N327</f>
        <v>350</v>
      </c>
      <c r="U327" s="14">
        <f t="shared" si="517"/>
        <v>0</v>
      </c>
      <c r="V327" s="14">
        <f t="shared" si="518"/>
        <v>0</v>
      </c>
      <c r="W327" s="14">
        <f t="shared" si="519"/>
        <v>0</v>
      </c>
      <c r="X327" s="14">
        <f t="shared" si="520"/>
        <v>0</v>
      </c>
      <c r="Y327" s="14">
        <f t="shared" si="521"/>
        <v>0</v>
      </c>
      <c r="Z327" s="14">
        <f t="shared" si="522"/>
        <v>3.6673173458585681E-15</v>
      </c>
      <c r="AA327" s="14">
        <f t="shared" si="523"/>
        <v>0</v>
      </c>
      <c r="AC327" s="2">
        <v>12</v>
      </c>
      <c r="AD327">
        <f t="shared" ref="AD327:AE327" si="594">AD301</f>
        <v>2070.0000000000009</v>
      </c>
      <c r="AE327">
        <f t="shared" si="594"/>
        <v>18.59</v>
      </c>
      <c r="AG327" s="2">
        <v>12</v>
      </c>
      <c r="AH327" s="4">
        <f>PEM!AQ327</f>
        <v>2070</v>
      </c>
      <c r="AI327" s="6">
        <f>PEM!BV327</f>
        <v>17.664132660790234</v>
      </c>
      <c r="AK327" s="2">
        <v>12</v>
      </c>
      <c r="AL327" s="19">
        <f t="shared" si="589"/>
        <v>4.3936942114634213E-16</v>
      </c>
      <c r="AM327" s="19">
        <f t="shared" si="590"/>
        <v>5.2415103361681051E-2</v>
      </c>
    </row>
    <row r="328" spans="2:39" x14ac:dyDescent="0.25">
      <c r="B328" s="2">
        <v>13</v>
      </c>
      <c r="C328">
        <f t="shared" ref="C328:I328" si="595">C302</f>
        <v>155</v>
      </c>
      <c r="D328">
        <f t="shared" si="595"/>
        <v>155</v>
      </c>
      <c r="E328">
        <f t="shared" si="595"/>
        <v>400</v>
      </c>
      <c r="F328">
        <f t="shared" si="595"/>
        <v>400</v>
      </c>
      <c r="G328">
        <f t="shared" si="595"/>
        <v>300</v>
      </c>
      <c r="H328">
        <f t="shared" si="595"/>
        <v>310</v>
      </c>
      <c r="I328">
        <f t="shared" si="595"/>
        <v>350</v>
      </c>
      <c r="K328" s="2">
        <v>13</v>
      </c>
      <c r="L328" s="13">
        <f>PEM!H328</f>
        <v>155</v>
      </c>
      <c r="M328" s="13">
        <f>PEM!I328</f>
        <v>155</v>
      </c>
      <c r="N328" s="13">
        <f>PEM!J328</f>
        <v>400</v>
      </c>
      <c r="O328" s="13">
        <f>PEM!K328</f>
        <v>400</v>
      </c>
      <c r="P328" s="13">
        <f>PEM!L328</f>
        <v>300</v>
      </c>
      <c r="Q328" s="13">
        <f>PEM!M328</f>
        <v>310</v>
      </c>
      <c r="R328" s="13">
        <f>PEM!N328</f>
        <v>350</v>
      </c>
      <c r="U328" s="14">
        <f t="shared" si="517"/>
        <v>0</v>
      </c>
      <c r="V328" s="14">
        <f t="shared" si="518"/>
        <v>0</v>
      </c>
      <c r="W328" s="14">
        <f t="shared" si="519"/>
        <v>0</v>
      </c>
      <c r="X328" s="14">
        <f t="shared" si="520"/>
        <v>0</v>
      </c>
      <c r="Y328" s="14">
        <f t="shared" si="521"/>
        <v>0</v>
      </c>
      <c r="Z328" s="14">
        <f t="shared" si="522"/>
        <v>0</v>
      </c>
      <c r="AA328" s="14">
        <f t="shared" si="523"/>
        <v>0</v>
      </c>
      <c r="AC328" s="2">
        <v>13</v>
      </c>
      <c r="AD328">
        <f t="shared" ref="AD328:AE328" si="596">AD302</f>
        <v>2070</v>
      </c>
      <c r="AE328">
        <f t="shared" si="596"/>
        <v>18.27</v>
      </c>
      <c r="AG328" s="2">
        <v>13</v>
      </c>
      <c r="AH328" s="4">
        <f>PEM!AQ328</f>
        <v>2070</v>
      </c>
      <c r="AI328" s="6">
        <f>PEM!BV328</f>
        <v>17.64907212381372</v>
      </c>
      <c r="AK328" s="2">
        <v>13</v>
      </c>
      <c r="AL328" s="19">
        <f t="shared" si="589"/>
        <v>0</v>
      </c>
      <c r="AM328" s="19">
        <f t="shared" si="590"/>
        <v>3.5181899185989907E-2</v>
      </c>
    </row>
    <row r="329" spans="2:39" x14ac:dyDescent="0.25">
      <c r="B329" s="2">
        <v>14</v>
      </c>
      <c r="C329">
        <f t="shared" ref="C329:I329" si="597">C303</f>
        <v>155</v>
      </c>
      <c r="D329">
        <f t="shared" si="597"/>
        <v>155</v>
      </c>
      <c r="E329">
        <f t="shared" si="597"/>
        <v>385.64000000000004</v>
      </c>
      <c r="F329">
        <f t="shared" si="597"/>
        <v>385.64000000000004</v>
      </c>
      <c r="G329">
        <f t="shared" si="597"/>
        <v>300</v>
      </c>
      <c r="H329">
        <f t="shared" si="597"/>
        <v>310</v>
      </c>
      <c r="I329">
        <f t="shared" si="597"/>
        <v>329.64000000000004</v>
      </c>
      <c r="K329" s="2">
        <v>14</v>
      </c>
      <c r="L329" s="13">
        <f>PEM!H329</f>
        <v>155</v>
      </c>
      <c r="M329" s="13">
        <f>PEM!I329</f>
        <v>155</v>
      </c>
      <c r="N329" s="13">
        <f>PEM!J329</f>
        <v>385.64000000000004</v>
      </c>
      <c r="O329" s="13">
        <f>PEM!K329</f>
        <v>385.64000000000004</v>
      </c>
      <c r="P329" s="13">
        <f>PEM!L329</f>
        <v>300</v>
      </c>
      <c r="Q329" s="13">
        <f>PEM!M329</f>
        <v>310</v>
      </c>
      <c r="R329" s="13">
        <f>PEM!N329</f>
        <v>329.64000000000004</v>
      </c>
      <c r="U329" s="14">
        <f t="shared" si="517"/>
        <v>0</v>
      </c>
      <c r="V329" s="14">
        <f t="shared" si="518"/>
        <v>0</v>
      </c>
      <c r="W329" s="14">
        <f t="shared" si="519"/>
        <v>0</v>
      </c>
      <c r="X329" s="14">
        <f t="shared" si="520"/>
        <v>0</v>
      </c>
      <c r="Y329" s="14">
        <f t="shared" si="521"/>
        <v>0</v>
      </c>
      <c r="Z329" s="14">
        <f t="shared" si="522"/>
        <v>0</v>
      </c>
      <c r="AA329" s="14">
        <f t="shared" si="523"/>
        <v>0</v>
      </c>
      <c r="AC329" s="2">
        <v>14</v>
      </c>
      <c r="AD329">
        <f t="shared" ref="AD329:AE329" si="598">AD303</f>
        <v>2020.9200000000003</v>
      </c>
      <c r="AE329">
        <f t="shared" si="598"/>
        <v>18.62</v>
      </c>
      <c r="AG329" s="2">
        <v>14</v>
      </c>
      <c r="AH329" s="4">
        <f>PEM!AQ329</f>
        <v>2020.9200000000003</v>
      </c>
      <c r="AI329" s="6">
        <f>PEM!BV329</f>
        <v>18.761545074004186</v>
      </c>
      <c r="AK329" s="2">
        <v>14</v>
      </c>
      <c r="AL329" s="19">
        <f t="shared" si="589"/>
        <v>0</v>
      </c>
      <c r="AM329" s="19">
        <f t="shared" si="590"/>
        <v>7.54442522968475E-3</v>
      </c>
    </row>
    <row r="330" spans="2:39" x14ac:dyDescent="0.25">
      <c r="B330" s="2">
        <v>15</v>
      </c>
      <c r="C330">
        <f t="shared" ref="C330:I330" si="599">C304</f>
        <v>155</v>
      </c>
      <c r="D330">
        <f t="shared" si="599"/>
        <v>155</v>
      </c>
      <c r="E330">
        <f t="shared" si="599"/>
        <v>365.34333333333319</v>
      </c>
      <c r="F330">
        <f t="shared" si="599"/>
        <v>365.34333333333319</v>
      </c>
      <c r="G330">
        <f t="shared" si="599"/>
        <v>300</v>
      </c>
      <c r="H330">
        <f t="shared" si="599"/>
        <v>310</v>
      </c>
      <c r="I330">
        <f t="shared" si="599"/>
        <v>309.34333333333313</v>
      </c>
      <c r="K330" s="2">
        <v>15</v>
      </c>
      <c r="L330" s="13">
        <f>PEM!H330</f>
        <v>155</v>
      </c>
      <c r="M330" s="13">
        <f>PEM!I330</f>
        <v>155</v>
      </c>
      <c r="N330" s="13">
        <f>PEM!J330</f>
        <v>365.34333333333319</v>
      </c>
      <c r="O330" s="13">
        <f>PEM!K330</f>
        <v>365.34333333333319</v>
      </c>
      <c r="P330" s="13">
        <f>PEM!L330</f>
        <v>300</v>
      </c>
      <c r="Q330" s="13">
        <f>PEM!M330</f>
        <v>310</v>
      </c>
      <c r="R330" s="13">
        <f>PEM!N330</f>
        <v>309.34333333333313</v>
      </c>
      <c r="U330" s="14">
        <f t="shared" si="517"/>
        <v>0</v>
      </c>
      <c r="V330" s="14">
        <f t="shared" si="518"/>
        <v>0</v>
      </c>
      <c r="W330" s="14">
        <f t="shared" si="519"/>
        <v>0</v>
      </c>
      <c r="X330" s="14">
        <f t="shared" si="520"/>
        <v>0</v>
      </c>
      <c r="Y330" s="14">
        <f t="shared" si="521"/>
        <v>0</v>
      </c>
      <c r="Z330" s="14">
        <f t="shared" si="522"/>
        <v>0</v>
      </c>
      <c r="AA330" s="14">
        <f t="shared" si="523"/>
        <v>0</v>
      </c>
      <c r="AC330" s="2">
        <v>15</v>
      </c>
      <c r="AD330">
        <f t="shared" ref="AD330:AE330" si="600">AD304</f>
        <v>1960.0299999999997</v>
      </c>
      <c r="AE330">
        <f t="shared" si="600"/>
        <v>18.63</v>
      </c>
      <c r="AG330" s="2">
        <v>15</v>
      </c>
      <c r="AH330" s="4">
        <f>PEM!AQ330</f>
        <v>1960.0299999999997</v>
      </c>
      <c r="AI330" s="6">
        <f>PEM!BV330</f>
        <v>18.659843359939952</v>
      </c>
      <c r="AK330" s="2">
        <v>15</v>
      </c>
      <c r="AL330" s="19">
        <f t="shared" si="589"/>
        <v>0</v>
      </c>
      <c r="AM330" s="19">
        <f t="shared" si="590"/>
        <v>1.5993360375158613E-3</v>
      </c>
    </row>
    <row r="331" spans="2:39" x14ac:dyDescent="0.25">
      <c r="B331" s="2">
        <v>16</v>
      </c>
      <c r="C331">
        <f t="shared" ref="C331:I331" si="601">C305</f>
        <v>155</v>
      </c>
      <c r="D331">
        <f t="shared" si="601"/>
        <v>155</v>
      </c>
      <c r="E331">
        <f t="shared" si="601"/>
        <v>390.57666666666665</v>
      </c>
      <c r="F331">
        <f t="shared" si="601"/>
        <v>390.57666666666665</v>
      </c>
      <c r="G331">
        <f t="shared" si="601"/>
        <v>300</v>
      </c>
      <c r="H331">
        <f t="shared" si="601"/>
        <v>310</v>
      </c>
      <c r="I331">
        <f t="shared" si="601"/>
        <v>334.57666666666665</v>
      </c>
      <c r="K331" s="2">
        <v>16</v>
      </c>
      <c r="L331" s="13">
        <f>PEM!H331</f>
        <v>155</v>
      </c>
      <c r="M331" s="13">
        <f>PEM!I331</f>
        <v>155</v>
      </c>
      <c r="N331" s="13">
        <f>PEM!J331</f>
        <v>390.57666666666665</v>
      </c>
      <c r="O331" s="13">
        <f>PEM!K331</f>
        <v>390.57666666666665</v>
      </c>
      <c r="P331" s="13">
        <f>PEM!L331</f>
        <v>300</v>
      </c>
      <c r="Q331" s="13">
        <f>PEM!M331</f>
        <v>310</v>
      </c>
      <c r="R331" s="13">
        <f>PEM!N331</f>
        <v>334.57666666666665</v>
      </c>
      <c r="U331" s="14">
        <f t="shared" si="517"/>
        <v>0</v>
      </c>
      <c r="V331" s="14">
        <f t="shared" si="518"/>
        <v>0</v>
      </c>
      <c r="W331" s="14">
        <f t="shared" si="519"/>
        <v>0</v>
      </c>
      <c r="X331" s="14">
        <f t="shared" si="520"/>
        <v>0</v>
      </c>
      <c r="Y331" s="14">
        <f t="shared" si="521"/>
        <v>0</v>
      </c>
      <c r="Z331" s="14">
        <f t="shared" si="522"/>
        <v>0</v>
      </c>
      <c r="AA331" s="14">
        <f t="shared" si="523"/>
        <v>0</v>
      </c>
      <c r="AC331" s="2">
        <v>16</v>
      </c>
      <c r="AD331">
        <f t="shared" ref="AD331:AE331" si="602">AD305</f>
        <v>2035.7299999999998</v>
      </c>
      <c r="AE331">
        <f t="shared" si="602"/>
        <v>18.46</v>
      </c>
      <c r="AG331" s="2">
        <v>16</v>
      </c>
      <c r="AH331" s="4">
        <f>PEM!AQ331</f>
        <v>2035.7299999999998</v>
      </c>
      <c r="AI331" s="6">
        <f>PEM!BV331</f>
        <v>17.894420560266841</v>
      </c>
      <c r="AK331" s="2">
        <v>16</v>
      </c>
      <c r="AL331" s="19">
        <f t="shared" si="589"/>
        <v>0</v>
      </c>
      <c r="AM331" s="19">
        <f t="shared" si="590"/>
        <v>3.1606468498286251E-2</v>
      </c>
    </row>
    <row r="332" spans="2:39" x14ac:dyDescent="0.25">
      <c r="B332" s="2">
        <v>17</v>
      </c>
      <c r="C332">
        <f t="shared" ref="C332:I332" si="603">C306</f>
        <v>155</v>
      </c>
      <c r="D332">
        <f t="shared" si="603"/>
        <v>155</v>
      </c>
      <c r="E332">
        <f t="shared" si="603"/>
        <v>400</v>
      </c>
      <c r="F332">
        <f t="shared" si="603"/>
        <v>400.00000000000148</v>
      </c>
      <c r="G332">
        <f t="shared" si="603"/>
        <v>300</v>
      </c>
      <c r="H332">
        <f t="shared" si="603"/>
        <v>310</v>
      </c>
      <c r="I332">
        <f t="shared" si="603"/>
        <v>350</v>
      </c>
      <c r="K332" s="2">
        <v>17</v>
      </c>
      <c r="L332" s="13">
        <f>PEM!H332</f>
        <v>155</v>
      </c>
      <c r="M332" s="13">
        <f>PEM!I332</f>
        <v>155</v>
      </c>
      <c r="N332" s="13">
        <f>PEM!J332</f>
        <v>400</v>
      </c>
      <c r="O332" s="13">
        <f>PEM!K332</f>
        <v>400</v>
      </c>
      <c r="P332" s="13">
        <f>PEM!L332</f>
        <v>300</v>
      </c>
      <c r="Q332" s="13">
        <f>PEM!M332</f>
        <v>310</v>
      </c>
      <c r="R332" s="13">
        <f>PEM!N332</f>
        <v>350</v>
      </c>
      <c r="U332" s="14">
        <f t="shared" si="517"/>
        <v>0</v>
      </c>
      <c r="V332" s="14">
        <f t="shared" si="518"/>
        <v>0</v>
      </c>
      <c r="W332" s="14">
        <f t="shared" si="519"/>
        <v>0</v>
      </c>
      <c r="X332" s="14">
        <f t="shared" si="520"/>
        <v>3.6948222259525077E-15</v>
      </c>
      <c r="Y332" s="14">
        <f t="shared" si="521"/>
        <v>0</v>
      </c>
      <c r="Z332" s="14">
        <f t="shared" si="522"/>
        <v>0</v>
      </c>
      <c r="AA332" s="14">
        <f t="shared" si="523"/>
        <v>0</v>
      </c>
      <c r="AC332" s="2">
        <v>17</v>
      </c>
      <c r="AD332">
        <f t="shared" ref="AD332:AE332" si="604">AD306</f>
        <v>2070.0000000000014</v>
      </c>
      <c r="AE332">
        <f t="shared" si="604"/>
        <v>18.600000000000001</v>
      </c>
      <c r="AG332" s="2">
        <v>17</v>
      </c>
      <c r="AH332" s="4">
        <f>PEM!AQ332</f>
        <v>2070</v>
      </c>
      <c r="AI332" s="6">
        <f>PEM!BV332</f>
        <v>19.09206091958173</v>
      </c>
      <c r="AK332" s="2">
        <v>17</v>
      </c>
      <c r="AL332" s="19">
        <f t="shared" si="589"/>
        <v>6.5905413171951322E-16</v>
      </c>
      <c r="AM332" s="19">
        <f t="shared" si="590"/>
        <v>2.5773064608077344E-2</v>
      </c>
    </row>
    <row r="333" spans="2:39" x14ac:dyDescent="0.25">
      <c r="B333" s="2">
        <v>18</v>
      </c>
      <c r="C333">
        <f t="shared" ref="C333:I333" si="605">C307</f>
        <v>155</v>
      </c>
      <c r="D333">
        <f t="shared" si="605"/>
        <v>155</v>
      </c>
      <c r="E333">
        <f t="shared" si="605"/>
        <v>372.88333333333327</v>
      </c>
      <c r="F333">
        <f t="shared" si="605"/>
        <v>372.88333333333327</v>
      </c>
      <c r="G333">
        <f t="shared" si="605"/>
        <v>300</v>
      </c>
      <c r="H333">
        <f t="shared" si="605"/>
        <v>310</v>
      </c>
      <c r="I333">
        <f t="shared" si="605"/>
        <v>316.88333333333316</v>
      </c>
      <c r="K333" s="2">
        <v>18</v>
      </c>
      <c r="L333" s="13">
        <f>PEM!H333</f>
        <v>155</v>
      </c>
      <c r="M333" s="13">
        <f>PEM!I333</f>
        <v>155</v>
      </c>
      <c r="N333" s="13">
        <f>PEM!J333</f>
        <v>372.88333333333327</v>
      </c>
      <c r="O333" s="13">
        <f>PEM!K333</f>
        <v>372.88333333333327</v>
      </c>
      <c r="P333" s="13">
        <f>PEM!L333</f>
        <v>300</v>
      </c>
      <c r="Q333" s="13">
        <f>PEM!M333</f>
        <v>310</v>
      </c>
      <c r="R333" s="13">
        <f>PEM!N333</f>
        <v>316.88333333333316</v>
      </c>
      <c r="U333" s="14">
        <f t="shared" si="517"/>
        <v>0</v>
      </c>
      <c r="V333" s="14">
        <f t="shared" si="518"/>
        <v>0</v>
      </c>
      <c r="W333" s="14">
        <f t="shared" si="519"/>
        <v>0</v>
      </c>
      <c r="X333" s="14">
        <f t="shared" si="520"/>
        <v>0</v>
      </c>
      <c r="Y333" s="14">
        <f t="shared" si="521"/>
        <v>0</v>
      </c>
      <c r="Z333" s="14">
        <f t="shared" si="522"/>
        <v>0</v>
      </c>
      <c r="AA333" s="14">
        <f t="shared" si="523"/>
        <v>0</v>
      </c>
      <c r="AC333" s="2">
        <v>18</v>
      </c>
      <c r="AD333">
        <f t="shared" ref="AD333:AE333" si="606">AD307</f>
        <v>1982.6499999999996</v>
      </c>
      <c r="AE333">
        <f t="shared" si="606"/>
        <v>19.28</v>
      </c>
      <c r="AG333" s="2">
        <v>18</v>
      </c>
      <c r="AH333" s="4">
        <f>PEM!AQ333</f>
        <v>1982.6499999999996</v>
      </c>
      <c r="AI333" s="6">
        <f>PEM!BV333</f>
        <v>19.393708125545597</v>
      </c>
      <c r="AK333" s="2">
        <v>18</v>
      </c>
      <c r="AL333" s="19">
        <f t="shared" si="589"/>
        <v>0</v>
      </c>
      <c r="AM333" s="19">
        <f t="shared" si="590"/>
        <v>5.8631451401405035E-3</v>
      </c>
    </row>
    <row r="334" spans="2:39" x14ac:dyDescent="0.25">
      <c r="B334" s="2">
        <v>19</v>
      </c>
      <c r="C334">
        <f t="shared" ref="C334:I334" si="607">C308</f>
        <v>155</v>
      </c>
      <c r="D334">
        <f t="shared" si="607"/>
        <v>155</v>
      </c>
      <c r="E334">
        <f t="shared" si="607"/>
        <v>400</v>
      </c>
      <c r="F334">
        <f t="shared" si="607"/>
        <v>400</v>
      </c>
      <c r="G334">
        <f t="shared" si="607"/>
        <v>300</v>
      </c>
      <c r="H334">
        <f t="shared" si="607"/>
        <v>310</v>
      </c>
      <c r="I334">
        <f t="shared" si="607"/>
        <v>350</v>
      </c>
      <c r="K334" s="2">
        <v>19</v>
      </c>
      <c r="L334" s="13">
        <f>PEM!H334</f>
        <v>155</v>
      </c>
      <c r="M334" s="13">
        <f>PEM!I334</f>
        <v>155</v>
      </c>
      <c r="N334" s="13">
        <f>PEM!J334</f>
        <v>400</v>
      </c>
      <c r="O334" s="13">
        <f>PEM!K334</f>
        <v>400</v>
      </c>
      <c r="P334" s="13">
        <f>PEM!L334</f>
        <v>300</v>
      </c>
      <c r="Q334" s="13">
        <f>PEM!M334</f>
        <v>310</v>
      </c>
      <c r="R334" s="13">
        <f>PEM!N334</f>
        <v>350</v>
      </c>
      <c r="U334" s="14">
        <f t="shared" si="517"/>
        <v>0</v>
      </c>
      <c r="V334" s="14">
        <f t="shared" si="518"/>
        <v>0</v>
      </c>
      <c r="W334" s="14">
        <f t="shared" si="519"/>
        <v>0</v>
      </c>
      <c r="X334" s="14">
        <f t="shared" si="520"/>
        <v>0</v>
      </c>
      <c r="Y334" s="14">
        <f t="shared" si="521"/>
        <v>0</v>
      </c>
      <c r="Z334" s="14">
        <f t="shared" si="522"/>
        <v>0</v>
      </c>
      <c r="AA334" s="14">
        <f t="shared" si="523"/>
        <v>0</v>
      </c>
      <c r="AC334" s="2">
        <v>19</v>
      </c>
      <c r="AD334">
        <f t="shared" ref="AD334:AE334" si="608">AD308</f>
        <v>2070</v>
      </c>
      <c r="AE334">
        <f t="shared" si="608"/>
        <v>19</v>
      </c>
      <c r="AG334" s="2">
        <v>19</v>
      </c>
      <c r="AH334" s="4">
        <f>PEM!AQ334</f>
        <v>2070</v>
      </c>
      <c r="AI334" s="6">
        <f>PEM!BV334</f>
        <v>19.501363633308245</v>
      </c>
      <c r="AK334" s="2">
        <v>19</v>
      </c>
      <c r="AL334" s="19">
        <f t="shared" si="589"/>
        <v>0</v>
      </c>
      <c r="AM334" s="19">
        <f t="shared" si="590"/>
        <v>2.5709157715100375E-2</v>
      </c>
    </row>
    <row r="335" spans="2:39" x14ac:dyDescent="0.25">
      <c r="B335" s="2">
        <v>20</v>
      </c>
      <c r="C335">
        <f t="shared" ref="C335:I335" si="609">C309</f>
        <v>155</v>
      </c>
      <c r="D335">
        <f t="shared" si="609"/>
        <v>155</v>
      </c>
      <c r="E335">
        <f t="shared" si="609"/>
        <v>400</v>
      </c>
      <c r="F335">
        <f t="shared" si="609"/>
        <v>400</v>
      </c>
      <c r="G335">
        <f t="shared" si="609"/>
        <v>300</v>
      </c>
      <c r="H335">
        <f t="shared" si="609"/>
        <v>310</v>
      </c>
      <c r="I335">
        <f t="shared" si="609"/>
        <v>350</v>
      </c>
      <c r="K335" s="2">
        <v>20</v>
      </c>
      <c r="L335" s="13">
        <f>PEM!H335</f>
        <v>155</v>
      </c>
      <c r="M335" s="13">
        <f>PEM!I335</f>
        <v>155</v>
      </c>
      <c r="N335" s="13">
        <f>PEM!J335</f>
        <v>400</v>
      </c>
      <c r="O335" s="13">
        <f>PEM!K335</f>
        <v>400</v>
      </c>
      <c r="P335" s="13">
        <f>PEM!L335</f>
        <v>300</v>
      </c>
      <c r="Q335" s="13">
        <f>PEM!M335</f>
        <v>310</v>
      </c>
      <c r="R335" s="13">
        <f>PEM!N335</f>
        <v>350</v>
      </c>
      <c r="U335" s="14">
        <f t="shared" si="517"/>
        <v>0</v>
      </c>
      <c r="V335" s="14">
        <f t="shared" si="518"/>
        <v>0</v>
      </c>
      <c r="W335" s="14">
        <f t="shared" si="519"/>
        <v>0</v>
      </c>
      <c r="X335" s="14">
        <f t="shared" si="520"/>
        <v>0</v>
      </c>
      <c r="Y335" s="14">
        <f t="shared" si="521"/>
        <v>0</v>
      </c>
      <c r="Z335" s="14">
        <f t="shared" si="522"/>
        <v>0</v>
      </c>
      <c r="AA335" s="14">
        <f t="shared" si="523"/>
        <v>0</v>
      </c>
      <c r="AC335" s="2">
        <v>20</v>
      </c>
      <c r="AD335">
        <f t="shared" ref="AD335:AE335" si="610">AD309</f>
        <v>2070</v>
      </c>
      <c r="AE335">
        <f t="shared" si="610"/>
        <v>18.190000000000001</v>
      </c>
      <c r="AG335" s="2">
        <v>20</v>
      </c>
      <c r="AH335" s="4">
        <f>PEM!AQ335</f>
        <v>2070</v>
      </c>
      <c r="AI335" s="6">
        <f>PEM!BV335</f>
        <v>18.155494922620729</v>
      </c>
      <c r="AK335" s="2">
        <v>20</v>
      </c>
      <c r="AL335" s="19">
        <f t="shared" si="589"/>
        <v>0</v>
      </c>
      <c r="AM335" s="19">
        <f t="shared" si="590"/>
        <v>1.9005308049344729E-3</v>
      </c>
    </row>
    <row r="336" spans="2:39" x14ac:dyDescent="0.25">
      <c r="B336" s="2">
        <v>21</v>
      </c>
      <c r="C336">
        <f t="shared" ref="C336:I336" si="611">C310</f>
        <v>155</v>
      </c>
      <c r="D336">
        <f t="shared" si="611"/>
        <v>155</v>
      </c>
      <c r="E336">
        <f t="shared" si="611"/>
        <v>357.94333333333338</v>
      </c>
      <c r="F336">
        <f t="shared" si="611"/>
        <v>357.94333333333338</v>
      </c>
      <c r="G336">
        <f t="shared" si="611"/>
        <v>300</v>
      </c>
      <c r="H336">
        <f t="shared" si="611"/>
        <v>310</v>
      </c>
      <c r="I336">
        <f t="shared" si="611"/>
        <v>301.94333333333333</v>
      </c>
      <c r="K336" s="2">
        <v>21</v>
      </c>
      <c r="L336" s="13">
        <f>PEM!H336</f>
        <v>155</v>
      </c>
      <c r="M336" s="13">
        <f>PEM!I336</f>
        <v>155</v>
      </c>
      <c r="N336" s="13">
        <f>PEM!J336</f>
        <v>357.94333333333338</v>
      </c>
      <c r="O336" s="13">
        <f>PEM!K336</f>
        <v>357.94333333333338</v>
      </c>
      <c r="P336" s="13">
        <f>PEM!L336</f>
        <v>300</v>
      </c>
      <c r="Q336" s="13">
        <f>PEM!M336</f>
        <v>310</v>
      </c>
      <c r="R336" s="13">
        <f>PEM!N336</f>
        <v>301.94333333333333</v>
      </c>
      <c r="U336" s="14">
        <f t="shared" si="517"/>
        <v>0</v>
      </c>
      <c r="V336" s="14">
        <f t="shared" si="518"/>
        <v>0</v>
      </c>
      <c r="W336" s="14">
        <f t="shared" si="519"/>
        <v>0</v>
      </c>
      <c r="X336" s="14">
        <f t="shared" si="520"/>
        <v>0</v>
      </c>
      <c r="Y336" s="14">
        <f t="shared" si="521"/>
        <v>0</v>
      </c>
      <c r="Z336" s="14">
        <f t="shared" si="522"/>
        <v>0</v>
      </c>
      <c r="AA336" s="14">
        <f t="shared" si="523"/>
        <v>0</v>
      </c>
      <c r="AC336" s="2">
        <v>21</v>
      </c>
      <c r="AD336">
        <f t="shared" ref="AD336:AE336" si="612">AD310</f>
        <v>1937.8300000000002</v>
      </c>
      <c r="AE336">
        <f t="shared" si="612"/>
        <v>18.55</v>
      </c>
      <c r="AG336" s="2">
        <v>21</v>
      </c>
      <c r="AH336" s="4">
        <f>PEM!AQ336</f>
        <v>1937.8300000000002</v>
      </c>
      <c r="AI336" s="6">
        <f>PEM!BV336</f>
        <v>18.242469667303968</v>
      </c>
      <c r="AK336" s="2">
        <v>21</v>
      </c>
      <c r="AL336" s="19">
        <f t="shared" si="589"/>
        <v>0</v>
      </c>
      <c r="AM336" s="19">
        <f t="shared" si="590"/>
        <v>1.685793307071903E-2</v>
      </c>
    </row>
    <row r="337" spans="2:42" x14ac:dyDescent="0.25">
      <c r="B337" s="2">
        <v>22</v>
      </c>
      <c r="C337">
        <f t="shared" ref="C337:I337" si="613">C311</f>
        <v>155</v>
      </c>
      <c r="D337">
        <f t="shared" si="613"/>
        <v>155</v>
      </c>
      <c r="E337">
        <f t="shared" si="613"/>
        <v>329.23511627906987</v>
      </c>
      <c r="F337">
        <f t="shared" si="613"/>
        <v>329.23511627906987</v>
      </c>
      <c r="G337">
        <f t="shared" si="613"/>
        <v>300</v>
      </c>
      <c r="H337">
        <f t="shared" si="613"/>
        <v>289.30465116279078</v>
      </c>
      <c r="I337">
        <f t="shared" si="613"/>
        <v>273.23511627906981</v>
      </c>
      <c r="K337" s="2">
        <v>22</v>
      </c>
      <c r="L337" s="13">
        <f>PEM!H337</f>
        <v>155</v>
      </c>
      <c r="M337" s="13">
        <f>PEM!I337</f>
        <v>155</v>
      </c>
      <c r="N337" s="13">
        <f>PEM!J337</f>
        <v>329.23511627906987</v>
      </c>
      <c r="O337" s="13">
        <f>PEM!K337</f>
        <v>329.23511627906987</v>
      </c>
      <c r="P337" s="13">
        <f>PEM!L337</f>
        <v>300</v>
      </c>
      <c r="Q337" s="13">
        <f>PEM!M337</f>
        <v>289.30465116279078</v>
      </c>
      <c r="R337" s="13">
        <f>PEM!N337</f>
        <v>273.23511627906981</v>
      </c>
      <c r="U337" s="14">
        <f t="shared" si="517"/>
        <v>0</v>
      </c>
      <c r="V337" s="14">
        <f t="shared" si="518"/>
        <v>0</v>
      </c>
      <c r="W337" s="14">
        <f t="shared" si="519"/>
        <v>0</v>
      </c>
      <c r="X337" s="14">
        <f t="shared" si="520"/>
        <v>0</v>
      </c>
      <c r="Y337" s="14">
        <f t="shared" si="521"/>
        <v>0</v>
      </c>
      <c r="Z337" s="14">
        <f t="shared" si="522"/>
        <v>0</v>
      </c>
      <c r="AA337" s="14">
        <f t="shared" si="523"/>
        <v>0</v>
      </c>
      <c r="AC337" s="2">
        <v>22</v>
      </c>
      <c r="AD337">
        <f t="shared" ref="AD337:AE337" si="614">AD311</f>
        <v>1831.0100000000004</v>
      </c>
      <c r="AE337">
        <f t="shared" si="614"/>
        <v>18.28</v>
      </c>
      <c r="AG337" s="2">
        <v>22</v>
      </c>
      <c r="AH337" s="4">
        <f>PEM!AQ337</f>
        <v>1831.0100000000004</v>
      </c>
      <c r="AI337" s="6">
        <f>PEM!BV337</f>
        <v>16.865296681116906</v>
      </c>
      <c r="AK337" s="2">
        <v>22</v>
      </c>
      <c r="AL337" s="19">
        <f t="shared" si="589"/>
        <v>0</v>
      </c>
      <c r="AM337" s="19">
        <f t="shared" si="590"/>
        <v>8.3882504152272427E-2</v>
      </c>
    </row>
    <row r="338" spans="2:42" x14ac:dyDescent="0.25">
      <c r="B338" s="2">
        <v>23</v>
      </c>
      <c r="C338">
        <f t="shared" ref="C338:I338" si="615">C312</f>
        <v>108.49999999999999</v>
      </c>
      <c r="D338">
        <f t="shared" si="615"/>
        <v>108.49999999999999</v>
      </c>
      <c r="E338">
        <f t="shared" si="615"/>
        <v>200</v>
      </c>
      <c r="F338">
        <f t="shared" si="615"/>
        <v>357.69000000000011</v>
      </c>
      <c r="G338">
        <f t="shared" si="615"/>
        <v>300</v>
      </c>
      <c r="H338">
        <f t="shared" si="615"/>
        <v>216.99999999999997</v>
      </c>
      <c r="I338">
        <f t="shared" si="615"/>
        <v>240</v>
      </c>
      <c r="K338" s="2">
        <v>23</v>
      </c>
      <c r="L338" s="13">
        <f>PEM!H338</f>
        <v>108.5</v>
      </c>
      <c r="M338" s="13">
        <f>PEM!I338</f>
        <v>108.5</v>
      </c>
      <c r="N338" s="13">
        <f>PEM!J338</f>
        <v>200</v>
      </c>
      <c r="O338" s="13">
        <f>PEM!K338</f>
        <v>357.69000000000011</v>
      </c>
      <c r="P338" s="13">
        <f>PEM!L338</f>
        <v>300</v>
      </c>
      <c r="Q338" s="13">
        <f>PEM!M338</f>
        <v>217</v>
      </c>
      <c r="R338" s="13">
        <f>PEM!N338</f>
        <v>240</v>
      </c>
      <c r="U338" s="14">
        <f t="shared" si="517"/>
        <v>1.3097561949494937E-16</v>
      </c>
      <c r="V338" s="14">
        <f t="shared" si="518"/>
        <v>1.3097561949494937E-16</v>
      </c>
      <c r="W338" s="14">
        <f t="shared" si="519"/>
        <v>0</v>
      </c>
      <c r="X338" s="14">
        <f t="shared" si="520"/>
        <v>0</v>
      </c>
      <c r="Y338" s="14">
        <f t="shared" si="521"/>
        <v>0</v>
      </c>
      <c r="Z338" s="14">
        <f t="shared" si="522"/>
        <v>1.3097561949494937E-16</v>
      </c>
      <c r="AA338" s="14">
        <f t="shared" si="523"/>
        <v>0</v>
      </c>
      <c r="AC338" s="2">
        <v>23</v>
      </c>
      <c r="AD338">
        <f t="shared" ref="AD338:AE338" si="616">AD312</f>
        <v>1531.69</v>
      </c>
      <c r="AE338">
        <f t="shared" si="616"/>
        <v>18.47</v>
      </c>
      <c r="AG338" s="2">
        <v>23</v>
      </c>
      <c r="AH338" s="4">
        <f>PEM!AQ338</f>
        <v>1531.69</v>
      </c>
      <c r="AI338" s="6">
        <f>PEM!BV338</f>
        <v>17.379343514500498</v>
      </c>
      <c r="AK338" s="2">
        <v>23</v>
      </c>
      <c r="AL338" s="19">
        <f t="shared" si="589"/>
        <v>0</v>
      </c>
      <c r="AM338" s="19">
        <f t="shared" si="590"/>
        <v>6.2755908161289828E-2</v>
      </c>
    </row>
    <row r="339" spans="2:42" x14ac:dyDescent="0.25">
      <c r="B339" s="2">
        <v>24</v>
      </c>
      <c r="C339">
        <f t="shared" ref="C339:I339" si="617">C313</f>
        <v>155</v>
      </c>
      <c r="D339">
        <f t="shared" si="617"/>
        <v>155</v>
      </c>
      <c r="E339">
        <f t="shared" si="617"/>
        <v>255.25627906976746</v>
      </c>
      <c r="F339">
        <f t="shared" si="617"/>
        <v>255.25627906976743</v>
      </c>
      <c r="G339">
        <f t="shared" si="617"/>
        <v>300</v>
      </c>
      <c r="H339">
        <f t="shared" si="617"/>
        <v>222.05116279069765</v>
      </c>
      <c r="I339">
        <f t="shared" si="617"/>
        <v>199.25627906976743</v>
      </c>
      <c r="K339" s="2">
        <v>24</v>
      </c>
      <c r="L339" s="13">
        <f>PEM!H339</f>
        <v>155</v>
      </c>
      <c r="M339" s="13">
        <f>PEM!I339</f>
        <v>155</v>
      </c>
      <c r="N339" s="13">
        <f>PEM!J339</f>
        <v>255.25627906976746</v>
      </c>
      <c r="O339" s="13">
        <f>PEM!K339</f>
        <v>255.25627906976743</v>
      </c>
      <c r="P339" s="13">
        <f>PEM!L339</f>
        <v>300</v>
      </c>
      <c r="Q339" s="13">
        <f>PEM!M339</f>
        <v>222.05116279069765</v>
      </c>
      <c r="R339" s="13">
        <f>PEM!N339</f>
        <v>199.25627906976743</v>
      </c>
      <c r="U339" s="14">
        <f t="shared" si="517"/>
        <v>0</v>
      </c>
      <c r="V339" s="14">
        <f t="shared" si="518"/>
        <v>0</v>
      </c>
      <c r="W339" s="14">
        <f t="shared" si="519"/>
        <v>0</v>
      </c>
      <c r="X339" s="14">
        <f t="shared" si="520"/>
        <v>0</v>
      </c>
      <c r="Y339" s="14">
        <f t="shared" si="521"/>
        <v>0</v>
      </c>
      <c r="Z339" s="14">
        <f t="shared" si="522"/>
        <v>0</v>
      </c>
      <c r="AA339" s="14">
        <f t="shared" si="523"/>
        <v>0</v>
      </c>
      <c r="AC339" s="2">
        <v>24</v>
      </c>
      <c r="AD339">
        <f t="shared" ref="AD339:AE339" si="618">AD313</f>
        <v>1541.8200000000002</v>
      </c>
      <c r="AE339">
        <f t="shared" si="618"/>
        <v>15.85</v>
      </c>
      <c r="AG339" s="2">
        <v>24</v>
      </c>
      <c r="AH339" s="4">
        <f>PEM!AQ339</f>
        <v>1541.8200000000002</v>
      </c>
      <c r="AI339" s="6">
        <f>PEM!BV339</f>
        <v>15.612036950869181</v>
      </c>
      <c r="AK339" s="2">
        <v>24</v>
      </c>
      <c r="AL339" s="19">
        <f t="shared" si="589"/>
        <v>0</v>
      </c>
      <c r="AM339" s="19">
        <f t="shared" si="590"/>
        <v>1.5242280676101706E-2</v>
      </c>
    </row>
    <row r="340" spans="2:42" x14ac:dyDescent="0.25">
      <c r="AH340" s="4"/>
      <c r="AI340" s="6"/>
      <c r="AK340" s="12" t="s">
        <v>9</v>
      </c>
      <c r="AL340" s="19">
        <f>AVERAGE(AL316:AL339)</f>
        <v>7.3244627536495738E-17</v>
      </c>
      <c r="AM340" s="19">
        <f>AVERAGE(AM316:AM339)</f>
        <v>3.8523521779209681E-2</v>
      </c>
    </row>
    <row r="341" spans="2:42" x14ac:dyDescent="0.25">
      <c r="B341" s="1" t="s">
        <v>0</v>
      </c>
      <c r="C341" s="2">
        <v>1</v>
      </c>
      <c r="D341" s="2">
        <v>2</v>
      </c>
      <c r="E341" s="2">
        <v>3</v>
      </c>
      <c r="F341" s="2">
        <v>4</v>
      </c>
      <c r="G341" s="2">
        <v>5</v>
      </c>
      <c r="H341" s="2">
        <v>6</v>
      </c>
      <c r="I341" s="2">
        <v>7</v>
      </c>
      <c r="K341" s="1" t="s">
        <v>0</v>
      </c>
      <c r="L341" s="2">
        <v>6</v>
      </c>
      <c r="M341" s="2">
        <v>7</v>
      </c>
      <c r="N341" s="2">
        <v>8</v>
      </c>
      <c r="O341" s="2">
        <v>9</v>
      </c>
      <c r="P341" s="2">
        <v>10</v>
      </c>
      <c r="Q341" s="2">
        <v>11</v>
      </c>
      <c r="R341" s="2">
        <v>12</v>
      </c>
      <c r="T341" s="1" t="s">
        <v>0</v>
      </c>
      <c r="U341" s="2">
        <v>6</v>
      </c>
      <c r="V341" s="2">
        <v>7</v>
      </c>
      <c r="W341" s="2">
        <v>8</v>
      </c>
      <c r="X341" s="2">
        <v>9</v>
      </c>
      <c r="Y341" s="2">
        <v>10</v>
      </c>
      <c r="Z341" s="2">
        <v>11</v>
      </c>
      <c r="AA341" s="2">
        <v>12</v>
      </c>
      <c r="AC341" s="1" t="s">
        <v>0</v>
      </c>
      <c r="AD341" s="2" t="s">
        <v>1</v>
      </c>
      <c r="AE341" s="2" t="s">
        <v>2</v>
      </c>
      <c r="AG341" s="1" t="s">
        <v>0</v>
      </c>
      <c r="AH341" s="2" t="s">
        <v>1</v>
      </c>
      <c r="AI341" s="2" t="s">
        <v>2</v>
      </c>
      <c r="AK341" s="1" t="s">
        <v>0</v>
      </c>
      <c r="AL341" s="2" t="s">
        <v>1</v>
      </c>
      <c r="AM341" s="2" t="s">
        <v>2</v>
      </c>
      <c r="AO341" s="12" t="s">
        <v>14</v>
      </c>
      <c r="AP341">
        <f>PEM!BT341</f>
        <v>569685.49514862418</v>
      </c>
    </row>
    <row r="342" spans="2:42" x14ac:dyDescent="0.25">
      <c r="B342" s="2">
        <v>1</v>
      </c>
      <c r="C342">
        <f>C316</f>
        <v>0</v>
      </c>
      <c r="D342">
        <f t="shared" ref="D342:I342" si="619">D316</f>
        <v>108.50000000000004</v>
      </c>
      <c r="E342">
        <f t="shared" si="619"/>
        <v>200</v>
      </c>
      <c r="F342">
        <f t="shared" si="619"/>
        <v>200</v>
      </c>
      <c r="G342">
        <f t="shared" si="619"/>
        <v>300</v>
      </c>
      <c r="H342">
        <f t="shared" si="619"/>
        <v>277.90000000000003</v>
      </c>
      <c r="I342">
        <f t="shared" si="619"/>
        <v>260.69</v>
      </c>
      <c r="K342" s="2">
        <v>1</v>
      </c>
      <c r="L342" s="13">
        <f>PEM!H342</f>
        <v>0</v>
      </c>
      <c r="M342" s="13">
        <f>PEM!I342</f>
        <v>108.5</v>
      </c>
      <c r="N342" s="13">
        <f>PEM!J342</f>
        <v>200</v>
      </c>
      <c r="O342" s="13">
        <f>PEM!K342</f>
        <v>200</v>
      </c>
      <c r="P342" s="13">
        <f>PEM!L342</f>
        <v>300</v>
      </c>
      <c r="Q342" s="13">
        <f>PEM!M342</f>
        <v>277.90000000000003</v>
      </c>
      <c r="R342" s="13">
        <f>PEM!N342</f>
        <v>260.69</v>
      </c>
      <c r="U342" s="14">
        <f t="shared" si="517"/>
        <v>0</v>
      </c>
      <c r="V342" s="14">
        <f t="shared" si="518"/>
        <v>3.9292685848484786E-16</v>
      </c>
      <c r="W342" s="14">
        <f t="shared" si="519"/>
        <v>0</v>
      </c>
      <c r="X342" s="14">
        <f t="shared" si="520"/>
        <v>0</v>
      </c>
      <c r="Y342" s="14">
        <f t="shared" si="521"/>
        <v>0</v>
      </c>
      <c r="Z342" s="14">
        <f t="shared" si="522"/>
        <v>0</v>
      </c>
      <c r="AA342" s="14">
        <f t="shared" si="523"/>
        <v>0</v>
      </c>
      <c r="AC342" s="2">
        <v>1</v>
      </c>
      <c r="AD342">
        <f>AD316</f>
        <v>1347.0900000000001</v>
      </c>
      <c r="AE342">
        <f>AE316</f>
        <v>18.86</v>
      </c>
      <c r="AG342" s="2">
        <v>1</v>
      </c>
      <c r="AH342" s="4">
        <f>PEM!AQ342</f>
        <v>1347.0900000000001</v>
      </c>
      <c r="AI342" s="6">
        <f>PEM!BV342</f>
        <v>21.033787553948379</v>
      </c>
      <c r="AK342" s="2">
        <v>1</v>
      </c>
      <c r="AL342" s="19">
        <f t="shared" si="589"/>
        <v>0</v>
      </c>
      <c r="AM342" s="19">
        <f t="shared" si="590"/>
        <v>0.10334741417221953</v>
      </c>
      <c r="AO342" s="12" t="s">
        <v>8</v>
      </c>
      <c r="AP342">
        <f>AP316</f>
        <v>614750.07298033114</v>
      </c>
    </row>
    <row r="343" spans="2:42" x14ac:dyDescent="0.25">
      <c r="B343" s="2">
        <v>2</v>
      </c>
      <c r="C343">
        <f t="shared" ref="C343:I343" si="620">C317</f>
        <v>0</v>
      </c>
      <c r="D343">
        <f t="shared" si="620"/>
        <v>155</v>
      </c>
      <c r="E343">
        <f t="shared" si="620"/>
        <v>226.26744186046511</v>
      </c>
      <c r="F343">
        <f t="shared" si="620"/>
        <v>226.26744186046511</v>
      </c>
      <c r="G343">
        <f t="shared" si="620"/>
        <v>300</v>
      </c>
      <c r="H343">
        <f t="shared" si="620"/>
        <v>195.69767441860466</v>
      </c>
      <c r="I343">
        <f t="shared" si="620"/>
        <v>170.26744186046506</v>
      </c>
      <c r="K343" s="2">
        <v>2</v>
      </c>
      <c r="L343" s="13">
        <f>PEM!H343</f>
        <v>0</v>
      </c>
      <c r="M343" s="13">
        <f>PEM!I343</f>
        <v>155</v>
      </c>
      <c r="N343" s="13">
        <f>PEM!J343</f>
        <v>226.26744186046511</v>
      </c>
      <c r="O343" s="13">
        <f>PEM!K343</f>
        <v>226.26744186046511</v>
      </c>
      <c r="P343" s="13">
        <f>PEM!L343</f>
        <v>300</v>
      </c>
      <c r="Q343" s="13">
        <f>PEM!M343</f>
        <v>195.69767441860466</v>
      </c>
      <c r="R343" s="13">
        <f>PEM!N343</f>
        <v>170.26744186046506</v>
      </c>
      <c r="U343" s="14">
        <f t="shared" si="517"/>
        <v>0</v>
      </c>
      <c r="V343" s="14">
        <f t="shared" si="518"/>
        <v>0</v>
      </c>
      <c r="W343" s="14">
        <f t="shared" si="519"/>
        <v>0</v>
      </c>
      <c r="X343" s="14">
        <f t="shared" si="520"/>
        <v>0</v>
      </c>
      <c r="Y343" s="14">
        <f t="shared" si="521"/>
        <v>0</v>
      </c>
      <c r="Z343" s="14">
        <f t="shared" si="522"/>
        <v>0</v>
      </c>
      <c r="AA343" s="14">
        <f t="shared" si="523"/>
        <v>0</v>
      </c>
      <c r="AC343" s="2">
        <v>2</v>
      </c>
      <c r="AD343">
        <f t="shared" ref="AD343:AE343" si="621">AD317</f>
        <v>1273.5</v>
      </c>
      <c r="AE343">
        <f t="shared" si="621"/>
        <v>18.48</v>
      </c>
      <c r="AG343" s="2">
        <v>2</v>
      </c>
      <c r="AH343" s="4">
        <f>PEM!AQ343</f>
        <v>1273.5</v>
      </c>
      <c r="AI343" s="6">
        <f>PEM!BV343</f>
        <v>19.630587683104022</v>
      </c>
      <c r="AK343" s="2">
        <v>2</v>
      </c>
      <c r="AL343" s="19">
        <f t="shared" si="589"/>
        <v>0</v>
      </c>
      <c r="AM343" s="19">
        <f t="shared" si="590"/>
        <v>5.861198358795585E-2</v>
      </c>
      <c r="AO343" s="12" t="s">
        <v>7</v>
      </c>
      <c r="AP343">
        <f>ABS(AP342-AP341)/AP341</f>
        <v>7.9104309685733093E-2</v>
      </c>
    </row>
    <row r="344" spans="2:42" x14ac:dyDescent="0.25">
      <c r="B344" s="2">
        <v>3</v>
      </c>
      <c r="C344">
        <f t="shared" ref="C344:I344" si="622">C318</f>
        <v>108.50000000000004</v>
      </c>
      <c r="D344">
        <f t="shared" si="622"/>
        <v>151.12142857142862</v>
      </c>
      <c r="E344">
        <f t="shared" si="622"/>
        <v>177.23357142857142</v>
      </c>
      <c r="F344">
        <f t="shared" si="622"/>
        <v>177.23357142857142</v>
      </c>
      <c r="G344">
        <f t="shared" si="622"/>
        <v>300</v>
      </c>
      <c r="H344">
        <f t="shared" si="622"/>
        <v>151.12142857142862</v>
      </c>
      <c r="I344">
        <f t="shared" si="622"/>
        <v>140</v>
      </c>
      <c r="K344" s="2">
        <v>3</v>
      </c>
      <c r="L344" s="13">
        <f>PEM!H344</f>
        <v>108.5</v>
      </c>
      <c r="M344" s="13">
        <f>PEM!I344</f>
        <v>151.12142857142862</v>
      </c>
      <c r="N344" s="13">
        <f>PEM!J344</f>
        <v>177.23357142857142</v>
      </c>
      <c r="O344" s="13">
        <f>PEM!K344</f>
        <v>177.23357142857142</v>
      </c>
      <c r="P344" s="13">
        <f>PEM!L344</f>
        <v>300</v>
      </c>
      <c r="Q344" s="13">
        <f>PEM!M344</f>
        <v>151.12142857142862</v>
      </c>
      <c r="R344" s="13">
        <f>PEM!N344</f>
        <v>140</v>
      </c>
      <c r="U344" s="14">
        <f t="shared" si="517"/>
        <v>3.9292685848484786E-16</v>
      </c>
      <c r="V344" s="14">
        <f t="shared" si="518"/>
        <v>0</v>
      </c>
      <c r="W344" s="14">
        <f t="shared" si="519"/>
        <v>0</v>
      </c>
      <c r="X344" s="14">
        <f t="shared" si="520"/>
        <v>0</v>
      </c>
      <c r="Y344" s="14">
        <f t="shared" si="521"/>
        <v>0</v>
      </c>
      <c r="Z344" s="14">
        <f t="shared" si="522"/>
        <v>0</v>
      </c>
      <c r="AA344" s="14">
        <f t="shared" si="523"/>
        <v>0</v>
      </c>
      <c r="AC344" s="2">
        <v>3</v>
      </c>
      <c r="AD344">
        <f t="shared" ref="AD344:AE344" si="623">AD318</f>
        <v>1205.21</v>
      </c>
      <c r="AE344">
        <f t="shared" si="623"/>
        <v>18.54</v>
      </c>
      <c r="AG344" s="2">
        <v>3</v>
      </c>
      <c r="AH344" s="4">
        <f>PEM!AQ344</f>
        <v>1205.21</v>
      </c>
      <c r="AI344" s="6">
        <f>PEM!BV344</f>
        <v>19.843809801933673</v>
      </c>
      <c r="AK344" s="2">
        <v>3</v>
      </c>
      <c r="AL344" s="19">
        <f t="shared" si="589"/>
        <v>0</v>
      </c>
      <c r="AM344" s="19">
        <f t="shared" si="590"/>
        <v>6.570360303527123E-2</v>
      </c>
    </row>
    <row r="345" spans="2:42" x14ac:dyDescent="0.25">
      <c r="B345" s="2">
        <v>4</v>
      </c>
      <c r="C345">
        <f t="shared" ref="C345:I345" si="624">C319</f>
        <v>137.15576923076924</v>
      </c>
      <c r="D345">
        <f t="shared" si="624"/>
        <v>137.15576923076924</v>
      </c>
      <c r="E345">
        <f t="shared" si="624"/>
        <v>161.8713461538461</v>
      </c>
      <c r="F345">
        <f t="shared" si="624"/>
        <v>161.8713461538461</v>
      </c>
      <c r="G345">
        <f t="shared" si="624"/>
        <v>300</v>
      </c>
      <c r="H345">
        <f t="shared" si="624"/>
        <v>137.15576923076924</v>
      </c>
      <c r="I345">
        <f t="shared" si="624"/>
        <v>140</v>
      </c>
      <c r="K345" s="2">
        <v>4</v>
      </c>
      <c r="L345" s="13">
        <f>PEM!H345</f>
        <v>137.15576923076924</v>
      </c>
      <c r="M345" s="13">
        <f>PEM!I345</f>
        <v>137.15576923076924</v>
      </c>
      <c r="N345" s="13">
        <f>PEM!J345</f>
        <v>161.8713461538461</v>
      </c>
      <c r="O345" s="13">
        <f>PEM!K345</f>
        <v>161.8713461538461</v>
      </c>
      <c r="P345" s="13">
        <f>PEM!L345</f>
        <v>300</v>
      </c>
      <c r="Q345" s="13">
        <f>PEM!M345</f>
        <v>137.15576923076924</v>
      </c>
      <c r="R345" s="13">
        <f>PEM!N345</f>
        <v>140</v>
      </c>
      <c r="U345" s="14">
        <f t="shared" si="517"/>
        <v>0</v>
      </c>
      <c r="V345" s="14">
        <f t="shared" si="518"/>
        <v>0</v>
      </c>
      <c r="W345" s="14">
        <f t="shared" si="519"/>
        <v>0</v>
      </c>
      <c r="X345" s="14">
        <f t="shared" si="520"/>
        <v>0</v>
      </c>
      <c r="Y345" s="14">
        <f t="shared" si="521"/>
        <v>0</v>
      </c>
      <c r="Z345" s="14">
        <f t="shared" si="522"/>
        <v>0</v>
      </c>
      <c r="AA345" s="14">
        <f t="shared" si="523"/>
        <v>0</v>
      </c>
      <c r="AC345" s="2">
        <v>4</v>
      </c>
      <c r="AD345">
        <f t="shared" ref="AD345:AE345" si="625">AD319</f>
        <v>1175.21</v>
      </c>
      <c r="AE345">
        <f t="shared" si="625"/>
        <v>18.43</v>
      </c>
      <c r="AG345" s="2">
        <v>4</v>
      </c>
      <c r="AH345" s="4">
        <f>PEM!AQ345</f>
        <v>1175.21</v>
      </c>
      <c r="AI345" s="6">
        <f>PEM!BV345</f>
        <v>19.509429619427717</v>
      </c>
      <c r="AK345" s="2">
        <v>4</v>
      </c>
      <c r="AL345" s="19">
        <f t="shared" si="589"/>
        <v>0</v>
      </c>
      <c r="AM345" s="19">
        <f t="shared" si="590"/>
        <v>5.5328609830438545E-2</v>
      </c>
    </row>
    <row r="346" spans="2:42" x14ac:dyDescent="0.25">
      <c r="B346" s="2">
        <v>5</v>
      </c>
      <c r="C346">
        <f t="shared" ref="C346:I346" si="626">C320</f>
        <v>138.93269230769229</v>
      </c>
      <c r="D346">
        <f t="shared" si="626"/>
        <v>138.93269230769229</v>
      </c>
      <c r="E346">
        <f t="shared" si="626"/>
        <v>163.82596153846154</v>
      </c>
      <c r="F346">
        <f t="shared" si="626"/>
        <v>163.82596153846154</v>
      </c>
      <c r="G346">
        <f t="shared" si="626"/>
        <v>300</v>
      </c>
      <c r="H346">
        <f t="shared" si="626"/>
        <v>138.93269230769229</v>
      </c>
      <c r="I346">
        <f t="shared" si="626"/>
        <v>140</v>
      </c>
      <c r="K346" s="2">
        <v>5</v>
      </c>
      <c r="L346" s="13">
        <f>PEM!H346</f>
        <v>138.93269230769229</v>
      </c>
      <c r="M346" s="13">
        <f>PEM!I346</f>
        <v>138.93269230769229</v>
      </c>
      <c r="N346" s="13">
        <f>PEM!J346</f>
        <v>163.82596153846154</v>
      </c>
      <c r="O346" s="13">
        <f>PEM!K346</f>
        <v>163.82596153846154</v>
      </c>
      <c r="P346" s="13">
        <f>PEM!L346</f>
        <v>300</v>
      </c>
      <c r="Q346" s="13">
        <f>PEM!M346</f>
        <v>138.93269230769229</v>
      </c>
      <c r="R346" s="13">
        <f>PEM!N346</f>
        <v>140</v>
      </c>
      <c r="U346" s="14">
        <f t="shared" si="517"/>
        <v>0</v>
      </c>
      <c r="V346" s="14">
        <f t="shared" si="518"/>
        <v>0</v>
      </c>
      <c r="W346" s="14">
        <f t="shared" si="519"/>
        <v>0</v>
      </c>
      <c r="X346" s="14">
        <f t="shared" si="520"/>
        <v>0</v>
      </c>
      <c r="Y346" s="14">
        <f t="shared" si="521"/>
        <v>0</v>
      </c>
      <c r="Z346" s="14">
        <f t="shared" si="522"/>
        <v>0</v>
      </c>
      <c r="AA346" s="14">
        <f t="shared" si="523"/>
        <v>0</v>
      </c>
      <c r="AC346" s="2">
        <v>5</v>
      </c>
      <c r="AD346">
        <f t="shared" ref="AD346:AE346" si="627">AD320</f>
        <v>1184.45</v>
      </c>
      <c r="AE346">
        <f t="shared" si="627"/>
        <v>18.690000000000001</v>
      </c>
      <c r="AG346" s="2">
        <v>5</v>
      </c>
      <c r="AH346" s="4">
        <f>PEM!AQ346</f>
        <v>1184.45</v>
      </c>
      <c r="AI346" s="6">
        <f>PEM!BV346</f>
        <v>18.313139556512635</v>
      </c>
      <c r="AK346" s="2">
        <v>5</v>
      </c>
      <c r="AL346" s="19">
        <f t="shared" si="589"/>
        <v>0</v>
      </c>
      <c r="AM346" s="19">
        <f t="shared" si="590"/>
        <v>2.0578691180963837E-2</v>
      </c>
    </row>
    <row r="347" spans="2:42" x14ac:dyDescent="0.25">
      <c r="B347" s="2">
        <v>6</v>
      </c>
      <c r="C347">
        <f t="shared" ref="C347:I347" si="628">C321</f>
        <v>155</v>
      </c>
      <c r="D347">
        <f t="shared" si="628"/>
        <v>155</v>
      </c>
      <c r="E347">
        <f t="shared" si="628"/>
        <v>227.17302325581394</v>
      </c>
      <c r="F347">
        <f t="shared" si="628"/>
        <v>227.17302325581394</v>
      </c>
      <c r="G347">
        <f t="shared" si="628"/>
        <v>300</v>
      </c>
      <c r="H347">
        <f t="shared" si="628"/>
        <v>196.52093023255821</v>
      </c>
      <c r="I347">
        <f t="shared" si="628"/>
        <v>171.17302325581392</v>
      </c>
      <c r="K347" s="2">
        <v>6</v>
      </c>
      <c r="L347" s="13">
        <f>PEM!H347</f>
        <v>155</v>
      </c>
      <c r="M347" s="13">
        <f>PEM!I347</f>
        <v>155</v>
      </c>
      <c r="N347" s="13">
        <f>PEM!J347</f>
        <v>227.17302325581394</v>
      </c>
      <c r="O347" s="13">
        <f>PEM!K347</f>
        <v>227.17302325581394</v>
      </c>
      <c r="P347" s="13">
        <f>PEM!L347</f>
        <v>300</v>
      </c>
      <c r="Q347" s="13">
        <f>PEM!M347</f>
        <v>196.52093023255821</v>
      </c>
      <c r="R347" s="13">
        <f>PEM!N347</f>
        <v>171.17302325581392</v>
      </c>
      <c r="U347" s="14">
        <f t="shared" si="517"/>
        <v>0</v>
      </c>
      <c r="V347" s="14">
        <f t="shared" si="518"/>
        <v>0</v>
      </c>
      <c r="W347" s="14">
        <f t="shared" si="519"/>
        <v>0</v>
      </c>
      <c r="X347" s="14">
        <f t="shared" si="520"/>
        <v>0</v>
      </c>
      <c r="Y347" s="14">
        <f t="shared" si="521"/>
        <v>0</v>
      </c>
      <c r="Z347" s="14">
        <f t="shared" si="522"/>
        <v>0</v>
      </c>
      <c r="AA347" s="14">
        <f t="shared" si="523"/>
        <v>0</v>
      </c>
      <c r="AC347" s="2">
        <v>6</v>
      </c>
      <c r="AD347">
        <f t="shared" ref="AD347:AE347" si="629">AD321</f>
        <v>1432.04</v>
      </c>
      <c r="AE347">
        <f t="shared" si="629"/>
        <v>16.190000000000001</v>
      </c>
      <c r="AG347" s="2">
        <v>6</v>
      </c>
      <c r="AH347" s="4">
        <f>PEM!AQ347</f>
        <v>1432.04</v>
      </c>
      <c r="AI347" s="6">
        <f>PEM!BV347</f>
        <v>15.904055140029621</v>
      </c>
      <c r="AK347" s="2">
        <v>6</v>
      </c>
      <c r="AL347" s="19">
        <f t="shared" si="589"/>
        <v>0</v>
      </c>
      <c r="AM347" s="19">
        <f t="shared" si="590"/>
        <v>1.7979367994686631E-2</v>
      </c>
    </row>
    <row r="348" spans="2:42" x14ac:dyDescent="0.25">
      <c r="B348" s="2">
        <v>7</v>
      </c>
      <c r="C348">
        <f t="shared" ref="C348:I348" si="630">C322</f>
        <v>155</v>
      </c>
      <c r="D348">
        <f t="shared" si="630"/>
        <v>155</v>
      </c>
      <c r="E348">
        <f t="shared" si="630"/>
        <v>259.25465116279082</v>
      </c>
      <c r="F348">
        <f t="shared" si="630"/>
        <v>259.25465116279082</v>
      </c>
      <c r="G348">
        <f t="shared" si="630"/>
        <v>300</v>
      </c>
      <c r="H348">
        <f t="shared" si="630"/>
        <v>225.68604651162806</v>
      </c>
      <c r="I348">
        <f t="shared" si="630"/>
        <v>203.25465116279076</v>
      </c>
      <c r="K348" s="2">
        <v>7</v>
      </c>
      <c r="L348" s="13">
        <f>PEM!H348</f>
        <v>155</v>
      </c>
      <c r="M348" s="13">
        <f>PEM!I348</f>
        <v>155</v>
      </c>
      <c r="N348" s="13">
        <f>PEM!J348</f>
        <v>259.25465116279082</v>
      </c>
      <c r="O348" s="13">
        <f>PEM!K348</f>
        <v>259.25465116279082</v>
      </c>
      <c r="P348" s="13">
        <f>PEM!L348</f>
        <v>300</v>
      </c>
      <c r="Q348" s="13">
        <f>PEM!M348</f>
        <v>225.68604651162806</v>
      </c>
      <c r="R348" s="13">
        <f>PEM!N348</f>
        <v>203.25465116279076</v>
      </c>
      <c r="U348" s="14">
        <f t="shared" si="517"/>
        <v>0</v>
      </c>
      <c r="V348" s="14">
        <f t="shared" si="518"/>
        <v>0</v>
      </c>
      <c r="W348" s="14">
        <f t="shared" si="519"/>
        <v>0</v>
      </c>
      <c r="X348" s="14">
        <f t="shared" si="520"/>
        <v>0</v>
      </c>
      <c r="Y348" s="14">
        <f t="shared" si="521"/>
        <v>0</v>
      </c>
      <c r="Z348" s="14">
        <f t="shared" si="522"/>
        <v>0</v>
      </c>
      <c r="AA348" s="14">
        <f t="shared" si="523"/>
        <v>0</v>
      </c>
      <c r="AC348" s="2">
        <v>7</v>
      </c>
      <c r="AD348">
        <f t="shared" ref="AD348:AE348" si="631">AD322</f>
        <v>1557.4500000000007</v>
      </c>
      <c r="AE348">
        <f t="shared" si="631"/>
        <v>18.559999999999999</v>
      </c>
      <c r="AG348" s="2">
        <v>7</v>
      </c>
      <c r="AH348" s="4">
        <f>PEM!AQ348</f>
        <v>1557.4500000000007</v>
      </c>
      <c r="AI348" s="6">
        <f>PEM!BV348</f>
        <v>17.829865648460899</v>
      </c>
      <c r="AK348" s="2">
        <v>7</v>
      </c>
      <c r="AL348" s="19">
        <f t="shared" si="589"/>
        <v>0</v>
      </c>
      <c r="AM348" s="19">
        <f t="shared" si="590"/>
        <v>4.0950075897073626E-2</v>
      </c>
    </row>
    <row r="349" spans="2:42" x14ac:dyDescent="0.25">
      <c r="B349" s="2">
        <v>8</v>
      </c>
      <c r="C349">
        <f t="shared" ref="C349:I349" si="632">C323</f>
        <v>155</v>
      </c>
      <c r="D349">
        <f t="shared" si="632"/>
        <v>155</v>
      </c>
      <c r="E349">
        <f t="shared" si="632"/>
        <v>336.3927906976744</v>
      </c>
      <c r="F349">
        <f t="shared" si="632"/>
        <v>336.3927906976744</v>
      </c>
      <c r="G349">
        <f t="shared" si="632"/>
        <v>300</v>
      </c>
      <c r="H349">
        <f t="shared" si="632"/>
        <v>295.81162790697675</v>
      </c>
      <c r="I349">
        <f t="shared" si="632"/>
        <v>280.39279069767434</v>
      </c>
      <c r="K349" s="2">
        <v>8</v>
      </c>
      <c r="L349" s="13">
        <f>PEM!H349</f>
        <v>155</v>
      </c>
      <c r="M349" s="13">
        <f>PEM!I349</f>
        <v>155</v>
      </c>
      <c r="N349" s="13">
        <f>PEM!J349</f>
        <v>336.3927906976744</v>
      </c>
      <c r="O349" s="13">
        <f>PEM!K349</f>
        <v>336.3927906976744</v>
      </c>
      <c r="P349" s="13">
        <f>PEM!L349</f>
        <v>300</v>
      </c>
      <c r="Q349" s="13">
        <f>PEM!M349</f>
        <v>295.81162790697675</v>
      </c>
      <c r="R349" s="13">
        <f>PEM!N349</f>
        <v>280.39279069767434</v>
      </c>
      <c r="U349" s="14">
        <f t="shared" si="517"/>
        <v>0</v>
      </c>
      <c r="V349" s="14">
        <f t="shared" si="518"/>
        <v>0</v>
      </c>
      <c r="W349" s="14">
        <f t="shared" si="519"/>
        <v>0</v>
      </c>
      <c r="X349" s="14">
        <f t="shared" si="520"/>
        <v>0</v>
      </c>
      <c r="Y349" s="14">
        <f t="shared" si="521"/>
        <v>0</v>
      </c>
      <c r="Z349" s="14">
        <f t="shared" si="522"/>
        <v>0</v>
      </c>
      <c r="AA349" s="14">
        <f t="shared" si="523"/>
        <v>0</v>
      </c>
      <c r="AC349" s="2">
        <v>8</v>
      </c>
      <c r="AD349">
        <f t="shared" ref="AD349:AE349" si="633">AD323</f>
        <v>1858.99</v>
      </c>
      <c r="AE349">
        <f t="shared" si="633"/>
        <v>18.43</v>
      </c>
      <c r="AG349" s="2">
        <v>8</v>
      </c>
      <c r="AH349" s="4">
        <f>PEM!AQ349</f>
        <v>1858.99</v>
      </c>
      <c r="AI349" s="6">
        <f>PEM!BV349</f>
        <v>17.787327187795444</v>
      </c>
      <c r="AK349" s="2">
        <v>8</v>
      </c>
      <c r="AL349" s="19">
        <f t="shared" si="589"/>
        <v>0</v>
      </c>
      <c r="AM349" s="19">
        <f t="shared" si="590"/>
        <v>3.613093779741778E-2</v>
      </c>
    </row>
    <row r="350" spans="2:42" x14ac:dyDescent="0.25">
      <c r="B350" s="2">
        <v>9</v>
      </c>
      <c r="C350">
        <f t="shared" ref="C350:I350" si="634">C324</f>
        <v>155</v>
      </c>
      <c r="D350">
        <f t="shared" si="634"/>
        <v>155</v>
      </c>
      <c r="E350">
        <f t="shared" si="634"/>
        <v>400</v>
      </c>
      <c r="F350">
        <f t="shared" si="634"/>
        <v>400</v>
      </c>
      <c r="G350">
        <f t="shared" si="634"/>
        <v>300</v>
      </c>
      <c r="H350">
        <f t="shared" si="634"/>
        <v>310.00000000000097</v>
      </c>
      <c r="I350">
        <f t="shared" si="634"/>
        <v>350</v>
      </c>
      <c r="K350" s="2">
        <v>9</v>
      </c>
      <c r="L350" s="13">
        <f>PEM!H350</f>
        <v>155</v>
      </c>
      <c r="M350" s="13">
        <f>PEM!I350</f>
        <v>155</v>
      </c>
      <c r="N350" s="13">
        <f>PEM!J350</f>
        <v>400</v>
      </c>
      <c r="O350" s="13">
        <f>PEM!K350</f>
        <v>400</v>
      </c>
      <c r="P350" s="13">
        <f>PEM!L350</f>
        <v>300</v>
      </c>
      <c r="Q350" s="13">
        <f>PEM!M350</f>
        <v>310</v>
      </c>
      <c r="R350" s="13">
        <f>PEM!N350</f>
        <v>350</v>
      </c>
      <c r="U350" s="14">
        <f t="shared" si="517"/>
        <v>0</v>
      </c>
      <c r="V350" s="14">
        <f t="shared" si="518"/>
        <v>0</v>
      </c>
      <c r="W350" s="14">
        <f t="shared" si="519"/>
        <v>0</v>
      </c>
      <c r="X350" s="14">
        <f t="shared" si="520"/>
        <v>0</v>
      </c>
      <c r="Y350" s="14">
        <f t="shared" si="521"/>
        <v>0</v>
      </c>
      <c r="Z350" s="14">
        <f t="shared" si="522"/>
        <v>3.1172197439797846E-15</v>
      </c>
      <c r="AA350" s="14">
        <f t="shared" si="523"/>
        <v>0</v>
      </c>
      <c r="AC350" s="2">
        <v>9</v>
      </c>
      <c r="AD350">
        <f t="shared" ref="AD350:AE350" si="635">AD324</f>
        <v>2070.0000000000009</v>
      </c>
      <c r="AE350">
        <f t="shared" si="635"/>
        <v>18.29</v>
      </c>
      <c r="AG350" s="2">
        <v>9</v>
      </c>
      <c r="AH350" s="4">
        <f>PEM!AQ350</f>
        <v>2070</v>
      </c>
      <c r="AI350" s="6">
        <f>PEM!BV350</f>
        <v>17.413103109996857</v>
      </c>
      <c r="AK350" s="2">
        <v>9</v>
      </c>
      <c r="AL350" s="19">
        <f t="shared" si="589"/>
        <v>4.3936942114634213E-16</v>
      </c>
      <c r="AM350" s="19">
        <f t="shared" si="590"/>
        <v>5.0358450441823632E-2</v>
      </c>
    </row>
    <row r="351" spans="2:42" x14ac:dyDescent="0.25">
      <c r="B351" s="2">
        <v>10</v>
      </c>
      <c r="C351">
        <f t="shared" ref="C351:I351" si="636">C325</f>
        <v>155</v>
      </c>
      <c r="D351">
        <f t="shared" si="636"/>
        <v>155</v>
      </c>
      <c r="E351">
        <f t="shared" si="636"/>
        <v>399.99999999999983</v>
      </c>
      <c r="F351">
        <f t="shared" si="636"/>
        <v>399.99999999999983</v>
      </c>
      <c r="G351">
        <f t="shared" si="636"/>
        <v>300</v>
      </c>
      <c r="H351">
        <f t="shared" si="636"/>
        <v>310</v>
      </c>
      <c r="I351">
        <f t="shared" si="636"/>
        <v>346.29999999999978</v>
      </c>
      <c r="K351" s="2">
        <v>10</v>
      </c>
      <c r="L351" s="13">
        <f>PEM!H351</f>
        <v>155</v>
      </c>
      <c r="M351" s="13">
        <f>PEM!I351</f>
        <v>155</v>
      </c>
      <c r="N351" s="13">
        <f>PEM!J351</f>
        <v>400</v>
      </c>
      <c r="O351" s="13">
        <f>PEM!K351</f>
        <v>400</v>
      </c>
      <c r="P351" s="13">
        <f>PEM!L351</f>
        <v>300</v>
      </c>
      <c r="Q351" s="13">
        <f>PEM!M351</f>
        <v>310</v>
      </c>
      <c r="R351" s="13">
        <f>PEM!N351</f>
        <v>346.29999999999978</v>
      </c>
      <c r="U351" s="14">
        <f t="shared" si="517"/>
        <v>0</v>
      </c>
      <c r="V351" s="14">
        <f t="shared" si="518"/>
        <v>0</v>
      </c>
      <c r="W351" s="14">
        <f t="shared" si="519"/>
        <v>4.2632564145606029E-16</v>
      </c>
      <c r="X351" s="14">
        <f t="shared" si="520"/>
        <v>4.2632564145606029E-16</v>
      </c>
      <c r="Y351" s="14">
        <f t="shared" si="521"/>
        <v>0</v>
      </c>
      <c r="Z351" s="14">
        <f t="shared" si="522"/>
        <v>0</v>
      </c>
      <c r="AA351" s="14">
        <f t="shared" si="523"/>
        <v>0</v>
      </c>
      <c r="AC351" s="2">
        <v>10</v>
      </c>
      <c r="AD351">
        <f t="shared" ref="AD351:AE351" si="637">AD325</f>
        <v>2066.2999999999993</v>
      </c>
      <c r="AE351">
        <f t="shared" si="637"/>
        <v>18.649999999999999</v>
      </c>
      <c r="AG351" s="2">
        <v>10</v>
      </c>
      <c r="AH351" s="4">
        <f>PEM!AQ351</f>
        <v>2066.2999999999997</v>
      </c>
      <c r="AI351" s="6">
        <f>PEM!BV351</f>
        <v>18.161506325917127</v>
      </c>
      <c r="AK351" s="2">
        <v>10</v>
      </c>
      <c r="AL351" s="19">
        <f t="shared" si="589"/>
        <v>2.2007808686370042E-16</v>
      </c>
      <c r="AM351" s="19">
        <f t="shared" si="590"/>
        <v>2.6897200337715005E-2</v>
      </c>
    </row>
    <row r="352" spans="2:42" x14ac:dyDescent="0.25">
      <c r="B352" s="2">
        <v>11</v>
      </c>
      <c r="C352">
        <f t="shared" ref="C352:I352" si="638">C326</f>
        <v>155</v>
      </c>
      <c r="D352">
        <f t="shared" si="638"/>
        <v>155</v>
      </c>
      <c r="E352">
        <f t="shared" si="638"/>
        <v>385.73666666666685</v>
      </c>
      <c r="F352">
        <f t="shared" si="638"/>
        <v>385.73666666666668</v>
      </c>
      <c r="G352">
        <f t="shared" si="638"/>
        <v>300</v>
      </c>
      <c r="H352">
        <f t="shared" si="638"/>
        <v>310</v>
      </c>
      <c r="I352">
        <f t="shared" si="638"/>
        <v>329.73666666666662</v>
      </c>
      <c r="K352" s="2">
        <v>11</v>
      </c>
      <c r="L352" s="13">
        <f>PEM!H352</f>
        <v>155</v>
      </c>
      <c r="M352" s="13">
        <f>PEM!I352</f>
        <v>155</v>
      </c>
      <c r="N352" s="13">
        <f>PEM!J352</f>
        <v>385.73666666666685</v>
      </c>
      <c r="O352" s="13">
        <f>PEM!K352</f>
        <v>385.73666666666668</v>
      </c>
      <c r="P352" s="13">
        <f>PEM!L352</f>
        <v>300</v>
      </c>
      <c r="Q352" s="13">
        <f>PEM!M352</f>
        <v>310</v>
      </c>
      <c r="R352" s="13">
        <f>PEM!N352</f>
        <v>329.73666666666662</v>
      </c>
      <c r="U352" s="14">
        <f t="shared" ref="U352:U415" si="639">IF(AND(L352=0,C352=0),0,ABS(C352-L352)/C352)</f>
        <v>0</v>
      </c>
      <c r="V352" s="14">
        <f t="shared" ref="V352:V415" si="640">IF(AND(M352=0,D352=0),0,ABS(D352-M352)/D352)</f>
        <v>0</v>
      </c>
      <c r="W352" s="14">
        <f t="shared" ref="W352:W415" si="641">IF(AND(N352=0,E352=0),0,ABS(E352-N352)/E352)</f>
        <v>0</v>
      </c>
      <c r="X352" s="14">
        <f t="shared" ref="X352:X415" si="642">IF(AND(O352=0,F352=0),0,ABS(F352-O352)/F352)</f>
        <v>0</v>
      </c>
      <c r="Y352" s="14">
        <f t="shared" ref="Y352:Y415" si="643">IF(AND(P352=0,G352=0),0,ABS(G352-P352)/G352)</f>
        <v>0</v>
      </c>
      <c r="Z352" s="14">
        <f t="shared" ref="Z352:Z415" si="644">IF(AND(Q352=0,H352=0),0,ABS(H352-Q352)/H352)</f>
        <v>0</v>
      </c>
      <c r="AA352" s="14">
        <f t="shared" ref="AA352:AA415" si="645">IF(AND(R352=0,I352=0),0,ABS(I352-R352)/I352)</f>
        <v>0</v>
      </c>
      <c r="AC352" s="2">
        <v>11</v>
      </c>
      <c r="AD352">
        <f t="shared" ref="AD352:AE352" si="646">AD326</f>
        <v>2021.2100000000003</v>
      </c>
      <c r="AE352">
        <f t="shared" si="646"/>
        <v>18.739999999999998</v>
      </c>
      <c r="AG352" s="2">
        <v>11</v>
      </c>
      <c r="AH352" s="4">
        <f>PEM!AQ352</f>
        <v>2021.2100000000003</v>
      </c>
      <c r="AI352" s="6">
        <f>PEM!BV352</f>
        <v>18.129141236412561</v>
      </c>
      <c r="AK352" s="2">
        <v>11</v>
      </c>
      <c r="AL352" s="19">
        <f t="shared" si="589"/>
        <v>0</v>
      </c>
      <c r="AM352" s="19">
        <f t="shared" si="590"/>
        <v>3.3694853805900149E-2</v>
      </c>
    </row>
    <row r="353" spans="2:42" x14ac:dyDescent="0.25">
      <c r="B353" s="2">
        <v>12</v>
      </c>
      <c r="C353">
        <f t="shared" ref="C353:I353" si="647">C327</f>
        <v>155</v>
      </c>
      <c r="D353">
        <f t="shared" si="647"/>
        <v>155</v>
      </c>
      <c r="E353">
        <f t="shared" si="647"/>
        <v>400</v>
      </c>
      <c r="F353">
        <f t="shared" si="647"/>
        <v>400</v>
      </c>
      <c r="G353">
        <f t="shared" si="647"/>
        <v>300</v>
      </c>
      <c r="H353">
        <f t="shared" si="647"/>
        <v>310.00000000000114</v>
      </c>
      <c r="I353">
        <f t="shared" si="647"/>
        <v>350</v>
      </c>
      <c r="K353" s="2">
        <v>12</v>
      </c>
      <c r="L353" s="13">
        <f>PEM!H353</f>
        <v>155</v>
      </c>
      <c r="M353" s="13">
        <f>PEM!I353</f>
        <v>155</v>
      </c>
      <c r="N353" s="13">
        <f>PEM!J353</f>
        <v>400</v>
      </c>
      <c r="O353" s="13">
        <f>PEM!K353</f>
        <v>400</v>
      </c>
      <c r="P353" s="13">
        <f>PEM!L353</f>
        <v>300</v>
      </c>
      <c r="Q353" s="13">
        <f>PEM!M353</f>
        <v>310</v>
      </c>
      <c r="R353" s="13">
        <f>PEM!N353</f>
        <v>350</v>
      </c>
      <c r="U353" s="14">
        <f t="shared" si="639"/>
        <v>0</v>
      </c>
      <c r="V353" s="14">
        <f t="shared" si="640"/>
        <v>0</v>
      </c>
      <c r="W353" s="14">
        <f t="shared" si="641"/>
        <v>0</v>
      </c>
      <c r="X353" s="14">
        <f t="shared" si="642"/>
        <v>0</v>
      </c>
      <c r="Y353" s="14">
        <f t="shared" si="643"/>
        <v>0</v>
      </c>
      <c r="Z353" s="14">
        <f t="shared" si="644"/>
        <v>3.6673173458585681E-15</v>
      </c>
      <c r="AA353" s="14">
        <f t="shared" si="645"/>
        <v>0</v>
      </c>
      <c r="AC353" s="2">
        <v>12</v>
      </c>
      <c r="AD353">
        <f t="shared" ref="AD353:AE353" si="648">AD327</f>
        <v>2070.0000000000009</v>
      </c>
      <c r="AE353">
        <f t="shared" si="648"/>
        <v>18.59</v>
      </c>
      <c r="AG353" s="2">
        <v>12</v>
      </c>
      <c r="AH353" s="4">
        <f>PEM!AQ353</f>
        <v>2070</v>
      </c>
      <c r="AI353" s="6">
        <f>PEM!BV353</f>
        <v>17.545604249559673</v>
      </c>
      <c r="AK353" s="2">
        <v>12</v>
      </c>
      <c r="AL353" s="19">
        <f t="shared" si="589"/>
        <v>4.3936942114634213E-16</v>
      </c>
      <c r="AM353" s="19">
        <f t="shared" si="590"/>
        <v>5.9524638512608467E-2</v>
      </c>
    </row>
    <row r="354" spans="2:42" x14ac:dyDescent="0.25">
      <c r="B354" s="2">
        <v>13</v>
      </c>
      <c r="C354">
        <f t="shared" ref="C354:I354" si="649">C328</f>
        <v>155</v>
      </c>
      <c r="D354">
        <f t="shared" si="649"/>
        <v>155</v>
      </c>
      <c r="E354">
        <f t="shared" si="649"/>
        <v>400</v>
      </c>
      <c r="F354">
        <f t="shared" si="649"/>
        <v>400</v>
      </c>
      <c r="G354">
        <f t="shared" si="649"/>
        <v>300</v>
      </c>
      <c r="H354">
        <f t="shared" si="649"/>
        <v>310</v>
      </c>
      <c r="I354">
        <f t="shared" si="649"/>
        <v>350</v>
      </c>
      <c r="K354" s="2">
        <v>13</v>
      </c>
      <c r="L354" s="13">
        <f>PEM!H354</f>
        <v>155</v>
      </c>
      <c r="M354" s="13">
        <f>PEM!I354</f>
        <v>155</v>
      </c>
      <c r="N354" s="13">
        <f>PEM!J354</f>
        <v>400</v>
      </c>
      <c r="O354" s="13">
        <f>PEM!K354</f>
        <v>400</v>
      </c>
      <c r="P354" s="13">
        <f>PEM!L354</f>
        <v>300</v>
      </c>
      <c r="Q354" s="13">
        <f>PEM!M354</f>
        <v>310</v>
      </c>
      <c r="R354" s="13">
        <f>PEM!N354</f>
        <v>350</v>
      </c>
      <c r="U354" s="14">
        <f t="shared" si="639"/>
        <v>0</v>
      </c>
      <c r="V354" s="14">
        <f t="shared" si="640"/>
        <v>0</v>
      </c>
      <c r="W354" s="14">
        <f t="shared" si="641"/>
        <v>0</v>
      </c>
      <c r="X354" s="14">
        <f t="shared" si="642"/>
        <v>0</v>
      </c>
      <c r="Y354" s="14">
        <f t="shared" si="643"/>
        <v>0</v>
      </c>
      <c r="Z354" s="14">
        <f t="shared" si="644"/>
        <v>0</v>
      </c>
      <c r="AA354" s="14">
        <f t="shared" si="645"/>
        <v>0</v>
      </c>
      <c r="AC354" s="2">
        <v>13</v>
      </c>
      <c r="AD354">
        <f t="shared" ref="AD354:AE354" si="650">AD328</f>
        <v>2070</v>
      </c>
      <c r="AE354">
        <f t="shared" si="650"/>
        <v>18.27</v>
      </c>
      <c r="AG354" s="2">
        <v>13</v>
      </c>
      <c r="AH354" s="4">
        <f>PEM!AQ354</f>
        <v>2070</v>
      </c>
      <c r="AI354" s="6">
        <f>PEM!BV354</f>
        <v>17.417824727272741</v>
      </c>
      <c r="AK354" s="2">
        <v>13</v>
      </c>
      <c r="AL354" s="19">
        <f t="shared" si="589"/>
        <v>0</v>
      </c>
      <c r="AM354" s="19">
        <f t="shared" si="590"/>
        <v>4.8925470664136765E-2</v>
      </c>
    </row>
    <row r="355" spans="2:42" x14ac:dyDescent="0.25">
      <c r="B355" s="2">
        <v>14</v>
      </c>
      <c r="C355">
        <f t="shared" ref="C355:I355" si="651">C329</f>
        <v>155</v>
      </c>
      <c r="D355">
        <f t="shared" si="651"/>
        <v>155</v>
      </c>
      <c r="E355">
        <f t="shared" si="651"/>
        <v>385.64000000000004</v>
      </c>
      <c r="F355">
        <f t="shared" si="651"/>
        <v>385.64000000000004</v>
      </c>
      <c r="G355">
        <f t="shared" si="651"/>
        <v>300</v>
      </c>
      <c r="H355">
        <f t="shared" si="651"/>
        <v>310</v>
      </c>
      <c r="I355">
        <f t="shared" si="651"/>
        <v>329.64000000000004</v>
      </c>
      <c r="K355" s="2">
        <v>14</v>
      </c>
      <c r="L355" s="13">
        <f>PEM!H355</f>
        <v>155</v>
      </c>
      <c r="M355" s="13">
        <f>PEM!I355</f>
        <v>155</v>
      </c>
      <c r="N355" s="13">
        <f>PEM!J355</f>
        <v>385.64000000000004</v>
      </c>
      <c r="O355" s="13">
        <f>PEM!K355</f>
        <v>385.64000000000004</v>
      </c>
      <c r="P355" s="13">
        <f>PEM!L355</f>
        <v>300</v>
      </c>
      <c r="Q355" s="13">
        <f>PEM!M355</f>
        <v>310</v>
      </c>
      <c r="R355" s="13">
        <f>PEM!N355</f>
        <v>329.64000000000004</v>
      </c>
      <c r="U355" s="14">
        <f t="shared" si="639"/>
        <v>0</v>
      </c>
      <c r="V355" s="14">
        <f t="shared" si="640"/>
        <v>0</v>
      </c>
      <c r="W355" s="14">
        <f t="shared" si="641"/>
        <v>0</v>
      </c>
      <c r="X355" s="14">
        <f t="shared" si="642"/>
        <v>0</v>
      </c>
      <c r="Y355" s="14">
        <f t="shared" si="643"/>
        <v>0</v>
      </c>
      <c r="Z355" s="14">
        <f t="shared" si="644"/>
        <v>0</v>
      </c>
      <c r="AA355" s="14">
        <f t="shared" si="645"/>
        <v>0</v>
      </c>
      <c r="AC355" s="2">
        <v>14</v>
      </c>
      <c r="AD355">
        <f t="shared" ref="AD355:AE355" si="652">AD329</f>
        <v>2020.9200000000003</v>
      </c>
      <c r="AE355">
        <f t="shared" si="652"/>
        <v>18.62</v>
      </c>
      <c r="AG355" s="2">
        <v>14</v>
      </c>
      <c r="AH355" s="4">
        <f>PEM!AQ355</f>
        <v>2020.9200000000003</v>
      </c>
      <c r="AI355" s="6">
        <f>PEM!BV355</f>
        <v>18.422450369168747</v>
      </c>
      <c r="AK355" s="2">
        <v>14</v>
      </c>
      <c r="AL355" s="19">
        <f t="shared" si="589"/>
        <v>0</v>
      </c>
      <c r="AM355" s="19">
        <f t="shared" si="590"/>
        <v>1.0723309162057366E-2</v>
      </c>
    </row>
    <row r="356" spans="2:42" x14ac:dyDescent="0.25">
      <c r="B356" s="2">
        <v>15</v>
      </c>
      <c r="C356">
        <f t="shared" ref="C356:I356" si="653">C330</f>
        <v>155</v>
      </c>
      <c r="D356">
        <f t="shared" si="653"/>
        <v>155</v>
      </c>
      <c r="E356">
        <f t="shared" si="653"/>
        <v>365.34333333333319</v>
      </c>
      <c r="F356">
        <f t="shared" si="653"/>
        <v>365.34333333333319</v>
      </c>
      <c r="G356">
        <f t="shared" si="653"/>
        <v>300</v>
      </c>
      <c r="H356">
        <f t="shared" si="653"/>
        <v>310</v>
      </c>
      <c r="I356">
        <f t="shared" si="653"/>
        <v>309.34333333333313</v>
      </c>
      <c r="K356" s="2">
        <v>15</v>
      </c>
      <c r="L356" s="13">
        <f>PEM!H356</f>
        <v>155</v>
      </c>
      <c r="M356" s="13">
        <f>PEM!I356</f>
        <v>155</v>
      </c>
      <c r="N356" s="13">
        <f>PEM!J356</f>
        <v>365.34333333333319</v>
      </c>
      <c r="O356" s="13">
        <f>PEM!K356</f>
        <v>365.34333333333319</v>
      </c>
      <c r="P356" s="13">
        <f>PEM!L356</f>
        <v>300</v>
      </c>
      <c r="Q356" s="13">
        <f>PEM!M356</f>
        <v>310</v>
      </c>
      <c r="R356" s="13">
        <f>PEM!N356</f>
        <v>309.34333333333313</v>
      </c>
      <c r="U356" s="14">
        <f t="shared" si="639"/>
        <v>0</v>
      </c>
      <c r="V356" s="14">
        <f t="shared" si="640"/>
        <v>0</v>
      </c>
      <c r="W356" s="14">
        <f t="shared" si="641"/>
        <v>0</v>
      </c>
      <c r="X356" s="14">
        <f t="shared" si="642"/>
        <v>0</v>
      </c>
      <c r="Y356" s="14">
        <f t="shared" si="643"/>
        <v>0</v>
      </c>
      <c r="Z356" s="14">
        <f t="shared" si="644"/>
        <v>0</v>
      </c>
      <c r="AA356" s="14">
        <f t="shared" si="645"/>
        <v>0</v>
      </c>
      <c r="AC356" s="2">
        <v>15</v>
      </c>
      <c r="AD356">
        <f t="shared" ref="AD356:AE356" si="654">AD330</f>
        <v>1960.0299999999997</v>
      </c>
      <c r="AE356">
        <f t="shared" si="654"/>
        <v>18.63</v>
      </c>
      <c r="AG356" s="2">
        <v>15</v>
      </c>
      <c r="AH356" s="4">
        <f>PEM!AQ356</f>
        <v>1960.0299999999997</v>
      </c>
      <c r="AI356" s="6">
        <f>PEM!BV356</f>
        <v>18.091802186342758</v>
      </c>
      <c r="AK356" s="2">
        <v>15</v>
      </c>
      <c r="AL356" s="19">
        <f t="shared" si="589"/>
        <v>0</v>
      </c>
      <c r="AM356" s="19">
        <f t="shared" si="590"/>
        <v>2.9748159310713625E-2</v>
      </c>
    </row>
    <row r="357" spans="2:42" x14ac:dyDescent="0.25">
      <c r="B357" s="2">
        <v>16</v>
      </c>
      <c r="C357">
        <f t="shared" ref="C357:I357" si="655">C331</f>
        <v>155</v>
      </c>
      <c r="D357">
        <f t="shared" si="655"/>
        <v>155</v>
      </c>
      <c r="E357">
        <f t="shared" si="655"/>
        <v>390.57666666666665</v>
      </c>
      <c r="F357">
        <f t="shared" si="655"/>
        <v>390.57666666666665</v>
      </c>
      <c r="G357">
        <f t="shared" si="655"/>
        <v>300</v>
      </c>
      <c r="H357">
        <f t="shared" si="655"/>
        <v>310</v>
      </c>
      <c r="I357">
        <f t="shared" si="655"/>
        <v>334.57666666666665</v>
      </c>
      <c r="K357" s="2">
        <v>16</v>
      </c>
      <c r="L357" s="13">
        <f>PEM!H357</f>
        <v>155</v>
      </c>
      <c r="M357" s="13">
        <f>PEM!I357</f>
        <v>155</v>
      </c>
      <c r="N357" s="13">
        <f>PEM!J357</f>
        <v>390.57666666666665</v>
      </c>
      <c r="O357" s="13">
        <f>PEM!K357</f>
        <v>390.57666666666665</v>
      </c>
      <c r="P357" s="13">
        <f>PEM!L357</f>
        <v>300</v>
      </c>
      <c r="Q357" s="13">
        <f>PEM!M357</f>
        <v>310</v>
      </c>
      <c r="R357" s="13">
        <f>PEM!N357</f>
        <v>334.57666666666665</v>
      </c>
      <c r="U357" s="14">
        <f t="shared" si="639"/>
        <v>0</v>
      </c>
      <c r="V357" s="14">
        <f t="shared" si="640"/>
        <v>0</v>
      </c>
      <c r="W357" s="14">
        <f t="shared" si="641"/>
        <v>0</v>
      </c>
      <c r="X357" s="14">
        <f t="shared" si="642"/>
        <v>0</v>
      </c>
      <c r="Y357" s="14">
        <f t="shared" si="643"/>
        <v>0</v>
      </c>
      <c r="Z357" s="14">
        <f t="shared" si="644"/>
        <v>0</v>
      </c>
      <c r="AA357" s="14">
        <f t="shared" si="645"/>
        <v>0</v>
      </c>
      <c r="AC357" s="2">
        <v>16</v>
      </c>
      <c r="AD357">
        <f t="shared" ref="AD357:AE357" si="656">AD331</f>
        <v>2035.7299999999998</v>
      </c>
      <c r="AE357">
        <f t="shared" si="656"/>
        <v>18.46</v>
      </c>
      <c r="AG357" s="2">
        <v>16</v>
      </c>
      <c r="AH357" s="4">
        <f>PEM!AQ357</f>
        <v>2035.7299999999998</v>
      </c>
      <c r="AI357" s="6">
        <f>PEM!BV357</f>
        <v>18.123055604847728</v>
      </c>
      <c r="AK357" s="2">
        <v>16</v>
      </c>
      <c r="AL357" s="19">
        <f t="shared" si="589"/>
        <v>0</v>
      </c>
      <c r="AM357" s="19">
        <f t="shared" si="590"/>
        <v>1.8592030091335341E-2</v>
      </c>
    </row>
    <row r="358" spans="2:42" x14ac:dyDescent="0.25">
      <c r="B358" s="2">
        <v>17</v>
      </c>
      <c r="C358">
        <f t="shared" ref="C358:I358" si="657">C332</f>
        <v>155</v>
      </c>
      <c r="D358">
        <f t="shared" si="657"/>
        <v>155</v>
      </c>
      <c r="E358">
        <f t="shared" si="657"/>
        <v>400</v>
      </c>
      <c r="F358">
        <f t="shared" si="657"/>
        <v>400.00000000000148</v>
      </c>
      <c r="G358">
        <f t="shared" si="657"/>
        <v>300</v>
      </c>
      <c r="H358">
        <f t="shared" si="657"/>
        <v>310</v>
      </c>
      <c r="I358">
        <f t="shared" si="657"/>
        <v>350</v>
      </c>
      <c r="K358" s="2">
        <v>17</v>
      </c>
      <c r="L358" s="13">
        <f>PEM!H358</f>
        <v>155</v>
      </c>
      <c r="M358" s="13">
        <f>PEM!I358</f>
        <v>155</v>
      </c>
      <c r="N358" s="13">
        <f>PEM!J358</f>
        <v>400</v>
      </c>
      <c r="O358" s="13">
        <f>PEM!K358</f>
        <v>400</v>
      </c>
      <c r="P358" s="13">
        <f>PEM!L358</f>
        <v>300</v>
      </c>
      <c r="Q358" s="13">
        <f>PEM!M358</f>
        <v>310</v>
      </c>
      <c r="R358" s="13">
        <f>PEM!N358</f>
        <v>350</v>
      </c>
      <c r="U358" s="14">
        <f t="shared" si="639"/>
        <v>0</v>
      </c>
      <c r="V358" s="14">
        <f t="shared" si="640"/>
        <v>0</v>
      </c>
      <c r="W358" s="14">
        <f t="shared" si="641"/>
        <v>0</v>
      </c>
      <c r="X358" s="14">
        <f t="shared" si="642"/>
        <v>3.6948222259525077E-15</v>
      </c>
      <c r="Y358" s="14">
        <f t="shared" si="643"/>
        <v>0</v>
      </c>
      <c r="Z358" s="14">
        <f t="shared" si="644"/>
        <v>0</v>
      </c>
      <c r="AA358" s="14">
        <f t="shared" si="645"/>
        <v>0</v>
      </c>
      <c r="AC358" s="2">
        <v>17</v>
      </c>
      <c r="AD358">
        <f t="shared" ref="AD358:AE358" si="658">AD332</f>
        <v>2070.0000000000014</v>
      </c>
      <c r="AE358">
        <f t="shared" si="658"/>
        <v>18.600000000000001</v>
      </c>
      <c r="AG358" s="2">
        <v>17</v>
      </c>
      <c r="AH358" s="4">
        <f>PEM!AQ358</f>
        <v>2070</v>
      </c>
      <c r="AI358" s="6">
        <f>PEM!BV358</f>
        <v>18.392066866115695</v>
      </c>
      <c r="AK358" s="2">
        <v>17</v>
      </c>
      <c r="AL358" s="19">
        <f t="shared" si="589"/>
        <v>6.5905413171951322E-16</v>
      </c>
      <c r="AM358" s="19">
        <f t="shared" si="590"/>
        <v>1.1305588186360332E-2</v>
      </c>
    </row>
    <row r="359" spans="2:42" x14ac:dyDescent="0.25">
      <c r="B359" s="2">
        <v>18</v>
      </c>
      <c r="C359">
        <f t="shared" ref="C359:I359" si="659">C333</f>
        <v>155</v>
      </c>
      <c r="D359">
        <f t="shared" si="659"/>
        <v>155</v>
      </c>
      <c r="E359">
        <f t="shared" si="659"/>
        <v>372.88333333333327</v>
      </c>
      <c r="F359">
        <f t="shared" si="659"/>
        <v>372.88333333333327</v>
      </c>
      <c r="G359">
        <f t="shared" si="659"/>
        <v>300</v>
      </c>
      <c r="H359">
        <f t="shared" si="659"/>
        <v>310</v>
      </c>
      <c r="I359">
        <f t="shared" si="659"/>
        <v>316.88333333333316</v>
      </c>
      <c r="K359" s="2">
        <v>18</v>
      </c>
      <c r="L359" s="13">
        <f>PEM!H359</f>
        <v>155</v>
      </c>
      <c r="M359" s="13">
        <f>PEM!I359</f>
        <v>155</v>
      </c>
      <c r="N359" s="13">
        <f>PEM!J359</f>
        <v>372.88333333333327</v>
      </c>
      <c r="O359" s="13">
        <f>PEM!K359</f>
        <v>372.88333333333327</v>
      </c>
      <c r="P359" s="13">
        <f>PEM!L359</f>
        <v>300</v>
      </c>
      <c r="Q359" s="13">
        <f>PEM!M359</f>
        <v>310</v>
      </c>
      <c r="R359" s="13">
        <f>PEM!N359</f>
        <v>316.88333333333316</v>
      </c>
      <c r="U359" s="14">
        <f t="shared" si="639"/>
        <v>0</v>
      </c>
      <c r="V359" s="14">
        <f t="shared" si="640"/>
        <v>0</v>
      </c>
      <c r="W359" s="14">
        <f t="shared" si="641"/>
        <v>0</v>
      </c>
      <c r="X359" s="14">
        <f t="shared" si="642"/>
        <v>0</v>
      </c>
      <c r="Y359" s="14">
        <f t="shared" si="643"/>
        <v>0</v>
      </c>
      <c r="Z359" s="14">
        <f t="shared" si="644"/>
        <v>0</v>
      </c>
      <c r="AA359" s="14">
        <f t="shared" si="645"/>
        <v>0</v>
      </c>
      <c r="AC359" s="2">
        <v>18</v>
      </c>
      <c r="AD359">
        <f t="shared" ref="AD359:AE359" si="660">AD333</f>
        <v>1982.6499999999996</v>
      </c>
      <c r="AE359">
        <f t="shared" si="660"/>
        <v>19.28</v>
      </c>
      <c r="AG359" s="2">
        <v>18</v>
      </c>
      <c r="AH359" s="4">
        <f>PEM!AQ359</f>
        <v>1982.6499999999996</v>
      </c>
      <c r="AI359" s="6">
        <f>PEM!BV359</f>
        <v>20.040737808707334</v>
      </c>
      <c r="AK359" s="2">
        <v>18</v>
      </c>
      <c r="AL359" s="19">
        <f t="shared" si="589"/>
        <v>0</v>
      </c>
      <c r="AM359" s="19">
        <f t="shared" si="590"/>
        <v>3.7959570948371282E-2</v>
      </c>
    </row>
    <row r="360" spans="2:42" x14ac:dyDescent="0.25">
      <c r="B360" s="2">
        <v>19</v>
      </c>
      <c r="C360">
        <f t="shared" ref="C360:I360" si="661">C334</f>
        <v>155</v>
      </c>
      <c r="D360">
        <f t="shared" si="661"/>
        <v>155</v>
      </c>
      <c r="E360">
        <f t="shared" si="661"/>
        <v>400</v>
      </c>
      <c r="F360">
        <f t="shared" si="661"/>
        <v>400</v>
      </c>
      <c r="G360">
        <f t="shared" si="661"/>
        <v>300</v>
      </c>
      <c r="H360">
        <f t="shared" si="661"/>
        <v>310</v>
      </c>
      <c r="I360">
        <f t="shared" si="661"/>
        <v>350</v>
      </c>
      <c r="K360" s="2">
        <v>19</v>
      </c>
      <c r="L360" s="13">
        <f>PEM!H360</f>
        <v>155</v>
      </c>
      <c r="M360" s="13">
        <f>PEM!I360</f>
        <v>155</v>
      </c>
      <c r="N360" s="13">
        <f>PEM!J360</f>
        <v>400</v>
      </c>
      <c r="O360" s="13">
        <f>PEM!K360</f>
        <v>400</v>
      </c>
      <c r="P360" s="13">
        <f>PEM!L360</f>
        <v>300</v>
      </c>
      <c r="Q360" s="13">
        <f>PEM!M360</f>
        <v>310</v>
      </c>
      <c r="R360" s="13">
        <f>PEM!N360</f>
        <v>350</v>
      </c>
      <c r="U360" s="14">
        <f t="shared" si="639"/>
        <v>0</v>
      </c>
      <c r="V360" s="14">
        <f t="shared" si="640"/>
        <v>0</v>
      </c>
      <c r="W360" s="14">
        <f t="shared" si="641"/>
        <v>0</v>
      </c>
      <c r="X360" s="14">
        <f t="shared" si="642"/>
        <v>0</v>
      </c>
      <c r="Y360" s="14">
        <f t="shared" si="643"/>
        <v>0</v>
      </c>
      <c r="Z360" s="14">
        <f t="shared" si="644"/>
        <v>0</v>
      </c>
      <c r="AA360" s="14">
        <f t="shared" si="645"/>
        <v>0</v>
      </c>
      <c r="AC360" s="2">
        <v>19</v>
      </c>
      <c r="AD360">
        <f t="shared" ref="AD360:AE360" si="662">AD334</f>
        <v>2070</v>
      </c>
      <c r="AE360">
        <f t="shared" si="662"/>
        <v>19</v>
      </c>
      <c r="AG360" s="2">
        <v>19</v>
      </c>
      <c r="AH360" s="4">
        <f>PEM!AQ360</f>
        <v>2070</v>
      </c>
      <c r="AI360" s="6">
        <f>PEM!BV360</f>
        <v>19.712072272108305</v>
      </c>
      <c r="AK360" s="2">
        <v>19</v>
      </c>
      <c r="AL360" s="19">
        <f t="shared" si="589"/>
        <v>0</v>
      </c>
      <c r="AM360" s="19">
        <f t="shared" si="590"/>
        <v>3.6123663827869336E-2</v>
      </c>
    </row>
    <row r="361" spans="2:42" x14ac:dyDescent="0.25">
      <c r="B361" s="2">
        <v>20</v>
      </c>
      <c r="C361">
        <f t="shared" ref="C361:I361" si="663">C335</f>
        <v>155</v>
      </c>
      <c r="D361">
        <f t="shared" si="663"/>
        <v>155</v>
      </c>
      <c r="E361">
        <f t="shared" si="663"/>
        <v>400</v>
      </c>
      <c r="F361">
        <f t="shared" si="663"/>
        <v>400</v>
      </c>
      <c r="G361">
        <f t="shared" si="663"/>
        <v>300</v>
      </c>
      <c r="H361">
        <f t="shared" si="663"/>
        <v>310</v>
      </c>
      <c r="I361">
        <f t="shared" si="663"/>
        <v>350</v>
      </c>
      <c r="K361" s="2">
        <v>20</v>
      </c>
      <c r="L361" s="13">
        <f>PEM!H361</f>
        <v>155</v>
      </c>
      <c r="M361" s="13">
        <f>PEM!I361</f>
        <v>155</v>
      </c>
      <c r="N361" s="13">
        <f>PEM!J361</f>
        <v>400</v>
      </c>
      <c r="O361" s="13">
        <f>PEM!K361</f>
        <v>400</v>
      </c>
      <c r="P361" s="13">
        <f>PEM!L361</f>
        <v>300</v>
      </c>
      <c r="Q361" s="13">
        <f>PEM!M361</f>
        <v>310</v>
      </c>
      <c r="R361" s="13">
        <f>PEM!N361</f>
        <v>350</v>
      </c>
      <c r="U361" s="14">
        <f t="shared" si="639"/>
        <v>0</v>
      </c>
      <c r="V361" s="14">
        <f t="shared" si="640"/>
        <v>0</v>
      </c>
      <c r="W361" s="14">
        <f t="shared" si="641"/>
        <v>0</v>
      </c>
      <c r="X361" s="14">
        <f t="shared" si="642"/>
        <v>0</v>
      </c>
      <c r="Y361" s="14">
        <f t="shared" si="643"/>
        <v>0</v>
      </c>
      <c r="Z361" s="14">
        <f t="shared" si="644"/>
        <v>0</v>
      </c>
      <c r="AA361" s="14">
        <f t="shared" si="645"/>
        <v>0</v>
      </c>
      <c r="AC361" s="2">
        <v>20</v>
      </c>
      <c r="AD361">
        <f t="shared" ref="AD361:AE361" si="664">AD335</f>
        <v>2070</v>
      </c>
      <c r="AE361">
        <f t="shared" si="664"/>
        <v>18.190000000000001</v>
      </c>
      <c r="AG361" s="2">
        <v>20</v>
      </c>
      <c r="AH361" s="4">
        <f>PEM!AQ361</f>
        <v>2070</v>
      </c>
      <c r="AI361" s="6">
        <f>PEM!BV361</f>
        <v>18.336467677503194</v>
      </c>
      <c r="AK361" s="2">
        <v>20</v>
      </c>
      <c r="AL361" s="19">
        <f t="shared" si="589"/>
        <v>0</v>
      </c>
      <c r="AM361" s="19">
        <f t="shared" si="590"/>
        <v>7.9877804209200071E-3</v>
      </c>
    </row>
    <row r="362" spans="2:42" x14ac:dyDescent="0.25">
      <c r="B362" s="2">
        <v>21</v>
      </c>
      <c r="C362">
        <f t="shared" ref="C362:I362" si="665">C336</f>
        <v>155</v>
      </c>
      <c r="D362">
        <f t="shared" si="665"/>
        <v>155</v>
      </c>
      <c r="E362">
        <f t="shared" si="665"/>
        <v>357.94333333333338</v>
      </c>
      <c r="F362">
        <f t="shared" si="665"/>
        <v>357.94333333333338</v>
      </c>
      <c r="G362">
        <f t="shared" si="665"/>
        <v>300</v>
      </c>
      <c r="H362">
        <f t="shared" si="665"/>
        <v>310</v>
      </c>
      <c r="I362">
        <f t="shared" si="665"/>
        <v>301.94333333333333</v>
      </c>
      <c r="K362" s="2">
        <v>21</v>
      </c>
      <c r="L362" s="13">
        <f>PEM!H362</f>
        <v>155</v>
      </c>
      <c r="M362" s="13">
        <f>PEM!I362</f>
        <v>155</v>
      </c>
      <c r="N362" s="13">
        <f>PEM!J362</f>
        <v>357.94333333333338</v>
      </c>
      <c r="O362" s="13">
        <f>PEM!K362</f>
        <v>357.94333333333338</v>
      </c>
      <c r="P362" s="13">
        <f>PEM!L362</f>
        <v>300</v>
      </c>
      <c r="Q362" s="13">
        <f>PEM!M362</f>
        <v>310</v>
      </c>
      <c r="R362" s="13">
        <f>PEM!N362</f>
        <v>301.94333333333333</v>
      </c>
      <c r="U362" s="14">
        <f t="shared" si="639"/>
        <v>0</v>
      </c>
      <c r="V362" s="14">
        <f t="shared" si="640"/>
        <v>0</v>
      </c>
      <c r="W362" s="14">
        <f t="shared" si="641"/>
        <v>0</v>
      </c>
      <c r="X362" s="14">
        <f t="shared" si="642"/>
        <v>0</v>
      </c>
      <c r="Y362" s="14">
        <f t="shared" si="643"/>
        <v>0</v>
      </c>
      <c r="Z362" s="14">
        <f t="shared" si="644"/>
        <v>0</v>
      </c>
      <c r="AA362" s="14">
        <f t="shared" si="645"/>
        <v>0</v>
      </c>
      <c r="AC362" s="2">
        <v>21</v>
      </c>
      <c r="AD362">
        <f t="shared" ref="AD362:AE362" si="666">AD336</f>
        <v>1937.8300000000002</v>
      </c>
      <c r="AE362">
        <f t="shared" si="666"/>
        <v>18.55</v>
      </c>
      <c r="AG362" s="2">
        <v>21</v>
      </c>
      <c r="AH362" s="4">
        <f>PEM!AQ362</f>
        <v>1937.8300000000002</v>
      </c>
      <c r="AI362" s="6">
        <f>PEM!BV362</f>
        <v>18.482764310212563</v>
      </c>
      <c r="AK362" s="2">
        <v>21</v>
      </c>
      <c r="AL362" s="19">
        <f t="shared" si="589"/>
        <v>0</v>
      </c>
      <c r="AM362" s="19">
        <f t="shared" si="590"/>
        <v>3.6377507530238446E-3</v>
      </c>
    </row>
    <row r="363" spans="2:42" x14ac:dyDescent="0.25">
      <c r="B363" s="2">
        <v>22</v>
      </c>
      <c r="C363">
        <f t="shared" ref="C363:I363" si="667">C337</f>
        <v>155</v>
      </c>
      <c r="D363">
        <f t="shared" si="667"/>
        <v>155</v>
      </c>
      <c r="E363">
        <f t="shared" si="667"/>
        <v>329.23511627906987</v>
      </c>
      <c r="F363">
        <f t="shared" si="667"/>
        <v>329.23511627906987</v>
      </c>
      <c r="G363">
        <f t="shared" si="667"/>
        <v>300</v>
      </c>
      <c r="H363">
        <f t="shared" si="667"/>
        <v>289.30465116279078</v>
      </c>
      <c r="I363">
        <f t="shared" si="667"/>
        <v>273.23511627906981</v>
      </c>
      <c r="K363" s="2">
        <v>22</v>
      </c>
      <c r="L363" s="13">
        <f>PEM!H363</f>
        <v>155</v>
      </c>
      <c r="M363" s="13">
        <f>PEM!I363</f>
        <v>155</v>
      </c>
      <c r="N363" s="13">
        <f>PEM!J363</f>
        <v>329.23511627906987</v>
      </c>
      <c r="O363" s="13">
        <f>PEM!K363</f>
        <v>329.23511627906987</v>
      </c>
      <c r="P363" s="13">
        <f>PEM!L363</f>
        <v>300</v>
      </c>
      <c r="Q363" s="13">
        <f>PEM!M363</f>
        <v>289.30465116279078</v>
      </c>
      <c r="R363" s="13">
        <f>PEM!N363</f>
        <v>273.23511627906981</v>
      </c>
      <c r="U363" s="14">
        <f t="shared" si="639"/>
        <v>0</v>
      </c>
      <c r="V363" s="14">
        <f t="shared" si="640"/>
        <v>0</v>
      </c>
      <c r="W363" s="14">
        <f t="shared" si="641"/>
        <v>0</v>
      </c>
      <c r="X363" s="14">
        <f t="shared" si="642"/>
        <v>0</v>
      </c>
      <c r="Y363" s="14">
        <f t="shared" si="643"/>
        <v>0</v>
      </c>
      <c r="Z363" s="14">
        <f t="shared" si="644"/>
        <v>0</v>
      </c>
      <c r="AA363" s="14">
        <f t="shared" si="645"/>
        <v>0</v>
      </c>
      <c r="AC363" s="2">
        <v>22</v>
      </c>
      <c r="AD363">
        <f t="shared" ref="AD363:AE363" si="668">AD337</f>
        <v>1831.0100000000004</v>
      </c>
      <c r="AE363">
        <f t="shared" si="668"/>
        <v>18.28</v>
      </c>
      <c r="AG363" s="2">
        <v>22</v>
      </c>
      <c r="AH363" s="4">
        <f>PEM!AQ363</f>
        <v>1831.0100000000004</v>
      </c>
      <c r="AI363" s="6">
        <f>PEM!BV363</f>
        <v>17.472532569997828</v>
      </c>
      <c r="AK363" s="2">
        <v>22</v>
      </c>
      <c r="AL363" s="19">
        <f t="shared" si="589"/>
        <v>0</v>
      </c>
      <c r="AM363" s="19">
        <f t="shared" si="590"/>
        <v>4.6213531253544757E-2</v>
      </c>
    </row>
    <row r="364" spans="2:42" x14ac:dyDescent="0.25">
      <c r="B364" s="2">
        <v>23</v>
      </c>
      <c r="C364">
        <f t="shared" ref="C364:I364" si="669">C338</f>
        <v>108.49999999999999</v>
      </c>
      <c r="D364">
        <f t="shared" si="669"/>
        <v>108.49999999999999</v>
      </c>
      <c r="E364">
        <f t="shared" si="669"/>
        <v>200</v>
      </c>
      <c r="F364">
        <f t="shared" si="669"/>
        <v>357.69000000000011</v>
      </c>
      <c r="G364">
        <f t="shared" si="669"/>
        <v>300</v>
      </c>
      <c r="H364">
        <f t="shared" si="669"/>
        <v>216.99999999999997</v>
      </c>
      <c r="I364">
        <f t="shared" si="669"/>
        <v>240</v>
      </c>
      <c r="K364" s="2">
        <v>23</v>
      </c>
      <c r="L364" s="13">
        <f>PEM!H364</f>
        <v>108.5</v>
      </c>
      <c r="M364" s="13">
        <f>PEM!I364</f>
        <v>108.5</v>
      </c>
      <c r="N364" s="13">
        <f>PEM!J364</f>
        <v>200</v>
      </c>
      <c r="O364" s="13">
        <f>PEM!K364</f>
        <v>357.69000000000011</v>
      </c>
      <c r="P364" s="13">
        <f>PEM!L364</f>
        <v>300</v>
      </c>
      <c r="Q364" s="13">
        <f>PEM!M364</f>
        <v>217</v>
      </c>
      <c r="R364" s="13">
        <f>PEM!N364</f>
        <v>240</v>
      </c>
      <c r="U364" s="14">
        <f t="shared" si="639"/>
        <v>1.3097561949494937E-16</v>
      </c>
      <c r="V364" s="14">
        <f t="shared" si="640"/>
        <v>1.3097561949494937E-16</v>
      </c>
      <c r="W364" s="14">
        <f t="shared" si="641"/>
        <v>0</v>
      </c>
      <c r="X364" s="14">
        <f t="shared" si="642"/>
        <v>0</v>
      </c>
      <c r="Y364" s="14">
        <f t="shared" si="643"/>
        <v>0</v>
      </c>
      <c r="Z364" s="14">
        <f t="shared" si="644"/>
        <v>1.3097561949494937E-16</v>
      </c>
      <c r="AA364" s="14">
        <f t="shared" si="645"/>
        <v>0</v>
      </c>
      <c r="AC364" s="2">
        <v>23</v>
      </c>
      <c r="AD364">
        <f t="shared" ref="AD364:AE364" si="670">AD338</f>
        <v>1531.69</v>
      </c>
      <c r="AE364">
        <f t="shared" si="670"/>
        <v>18.47</v>
      </c>
      <c r="AG364" s="2">
        <v>23</v>
      </c>
      <c r="AH364" s="4">
        <f>PEM!AQ364</f>
        <v>1531.69</v>
      </c>
      <c r="AI364" s="6">
        <f>PEM!BV364</f>
        <v>19.195884151254759</v>
      </c>
      <c r="AK364" s="2">
        <v>23</v>
      </c>
      <c r="AL364" s="19">
        <f t="shared" si="589"/>
        <v>0</v>
      </c>
      <c r="AM364" s="19">
        <f t="shared" si="590"/>
        <v>3.7814572412248712E-2</v>
      </c>
    </row>
    <row r="365" spans="2:42" x14ac:dyDescent="0.25">
      <c r="B365" s="2">
        <v>24</v>
      </c>
      <c r="C365">
        <f t="shared" ref="C365:I365" si="671">C339</f>
        <v>155</v>
      </c>
      <c r="D365">
        <f t="shared" si="671"/>
        <v>155</v>
      </c>
      <c r="E365">
        <f t="shared" si="671"/>
        <v>255.25627906976746</v>
      </c>
      <c r="F365">
        <f t="shared" si="671"/>
        <v>255.25627906976743</v>
      </c>
      <c r="G365">
        <f t="shared" si="671"/>
        <v>300</v>
      </c>
      <c r="H365">
        <f t="shared" si="671"/>
        <v>222.05116279069765</v>
      </c>
      <c r="I365">
        <f t="shared" si="671"/>
        <v>199.25627906976743</v>
      </c>
      <c r="K365" s="2">
        <v>24</v>
      </c>
      <c r="L365" s="13">
        <f>PEM!H365</f>
        <v>155</v>
      </c>
      <c r="M365" s="13">
        <f>PEM!I365</f>
        <v>155</v>
      </c>
      <c r="N365" s="13">
        <f>PEM!J365</f>
        <v>255.25627906976746</v>
      </c>
      <c r="O365" s="13">
        <f>PEM!K365</f>
        <v>255.25627906976743</v>
      </c>
      <c r="P365" s="13">
        <f>PEM!L365</f>
        <v>300</v>
      </c>
      <c r="Q365" s="13">
        <f>PEM!M365</f>
        <v>222.05116279069765</v>
      </c>
      <c r="R365" s="13">
        <f>PEM!N365</f>
        <v>199.25627906976743</v>
      </c>
      <c r="U365" s="14">
        <f t="shared" si="639"/>
        <v>0</v>
      </c>
      <c r="V365" s="14">
        <f t="shared" si="640"/>
        <v>0</v>
      </c>
      <c r="W365" s="14">
        <f t="shared" si="641"/>
        <v>0</v>
      </c>
      <c r="X365" s="14">
        <f t="shared" si="642"/>
        <v>0</v>
      </c>
      <c r="Y365" s="14">
        <f t="shared" si="643"/>
        <v>0</v>
      </c>
      <c r="Z365" s="14">
        <f t="shared" si="644"/>
        <v>0</v>
      </c>
      <c r="AA365" s="14">
        <f t="shared" si="645"/>
        <v>0</v>
      </c>
      <c r="AC365" s="2">
        <v>24</v>
      </c>
      <c r="AD365">
        <f t="shared" ref="AD365:AE365" si="672">AD339</f>
        <v>1541.8200000000002</v>
      </c>
      <c r="AE365">
        <f t="shared" si="672"/>
        <v>15.85</v>
      </c>
      <c r="AG365" s="2">
        <v>24</v>
      </c>
      <c r="AH365" s="4">
        <f>PEM!AQ365</f>
        <v>1541.8200000000002</v>
      </c>
      <c r="AI365" s="6">
        <f>PEM!BV365</f>
        <v>15.738723517134979</v>
      </c>
      <c r="AK365" s="2">
        <v>24</v>
      </c>
      <c r="AL365" s="19">
        <f t="shared" si="589"/>
        <v>0</v>
      </c>
      <c r="AM365" s="19">
        <f t="shared" si="590"/>
        <v>7.0702355717649325E-3</v>
      </c>
    </row>
    <row r="366" spans="2:42" x14ac:dyDescent="0.25">
      <c r="AH366" s="4"/>
      <c r="AI366" s="6"/>
      <c r="AK366" s="12" t="s">
        <v>9</v>
      </c>
      <c r="AL366" s="19">
        <f>AVERAGE(AL342:AL365)</f>
        <v>7.3244627536495738E-17</v>
      </c>
      <c r="AM366" s="19">
        <f>AVERAGE(AM342:AM365)</f>
        <v>3.6050312049850854E-2</v>
      </c>
    </row>
    <row r="367" spans="2:42" x14ac:dyDescent="0.25">
      <c r="B367" s="1" t="s">
        <v>0</v>
      </c>
      <c r="C367" s="2">
        <v>1</v>
      </c>
      <c r="D367" s="2">
        <v>2</v>
      </c>
      <c r="E367" s="2">
        <v>3</v>
      </c>
      <c r="F367" s="2">
        <v>4</v>
      </c>
      <c r="G367" s="2">
        <v>5</v>
      </c>
      <c r="H367" s="2">
        <v>6</v>
      </c>
      <c r="I367" s="2">
        <v>7</v>
      </c>
      <c r="K367" s="1" t="s">
        <v>0</v>
      </c>
      <c r="L367" s="2">
        <v>6</v>
      </c>
      <c r="M367" s="2">
        <v>7</v>
      </c>
      <c r="N367" s="2">
        <v>8</v>
      </c>
      <c r="O367" s="2">
        <v>9</v>
      </c>
      <c r="P367" s="2">
        <v>10</v>
      </c>
      <c r="Q367" s="2">
        <v>11</v>
      </c>
      <c r="R367" s="2">
        <v>12</v>
      </c>
      <c r="T367" s="1" t="s">
        <v>0</v>
      </c>
      <c r="U367" s="2">
        <v>6</v>
      </c>
      <c r="V367" s="2">
        <v>7</v>
      </c>
      <c r="W367" s="2">
        <v>8</v>
      </c>
      <c r="X367" s="2">
        <v>9</v>
      </c>
      <c r="Y367" s="2">
        <v>10</v>
      </c>
      <c r="Z367" s="2">
        <v>11</v>
      </c>
      <c r="AA367" s="2">
        <v>12</v>
      </c>
      <c r="AC367" s="1" t="s">
        <v>0</v>
      </c>
      <c r="AD367" s="2" t="s">
        <v>1</v>
      </c>
      <c r="AE367" s="2" t="s">
        <v>2</v>
      </c>
      <c r="AG367" s="1" t="s">
        <v>0</v>
      </c>
      <c r="AH367" s="2" t="s">
        <v>1</v>
      </c>
      <c r="AI367" s="2" t="s">
        <v>2</v>
      </c>
      <c r="AK367" s="1" t="s">
        <v>0</v>
      </c>
      <c r="AL367" s="2" t="s">
        <v>1</v>
      </c>
      <c r="AM367" s="2" t="s">
        <v>2</v>
      </c>
      <c r="AO367" s="12" t="s">
        <v>14</v>
      </c>
      <c r="AP367">
        <f>PEM!BT367</f>
        <v>570528.06177780032</v>
      </c>
    </row>
    <row r="368" spans="2:42" x14ac:dyDescent="0.25">
      <c r="B368" s="2">
        <v>1</v>
      </c>
      <c r="C368">
        <f>C342</f>
        <v>0</v>
      </c>
      <c r="D368">
        <f t="shared" ref="D368:I368" si="673">D342</f>
        <v>108.50000000000004</v>
      </c>
      <c r="E368">
        <f t="shared" si="673"/>
        <v>200</v>
      </c>
      <c r="F368">
        <f t="shared" si="673"/>
        <v>200</v>
      </c>
      <c r="G368">
        <f t="shared" si="673"/>
        <v>300</v>
      </c>
      <c r="H368">
        <f t="shared" si="673"/>
        <v>277.90000000000003</v>
      </c>
      <c r="I368">
        <f t="shared" si="673"/>
        <v>260.69</v>
      </c>
      <c r="K368" s="2">
        <v>1</v>
      </c>
      <c r="L368" s="13">
        <f>PEM!H368</f>
        <v>0</v>
      </c>
      <c r="M368" s="13">
        <f>PEM!I368</f>
        <v>108.5</v>
      </c>
      <c r="N368" s="13">
        <f>PEM!J368</f>
        <v>200</v>
      </c>
      <c r="O368" s="13">
        <f>PEM!K368</f>
        <v>200</v>
      </c>
      <c r="P368" s="13">
        <f>PEM!L368</f>
        <v>300</v>
      </c>
      <c r="Q368" s="13">
        <f>PEM!M368</f>
        <v>277.90000000000003</v>
      </c>
      <c r="R368" s="13">
        <f>PEM!N368</f>
        <v>260.69</v>
      </c>
      <c r="U368" s="14">
        <f t="shared" si="639"/>
        <v>0</v>
      </c>
      <c r="V368" s="14">
        <f t="shared" si="640"/>
        <v>3.9292685848484786E-16</v>
      </c>
      <c r="W368" s="14">
        <f t="shared" si="641"/>
        <v>0</v>
      </c>
      <c r="X368" s="14">
        <f t="shared" si="642"/>
        <v>0</v>
      </c>
      <c r="Y368" s="14">
        <f t="shared" si="643"/>
        <v>0</v>
      </c>
      <c r="Z368" s="14">
        <f t="shared" si="644"/>
        <v>0</v>
      </c>
      <c r="AA368" s="14">
        <f t="shared" si="645"/>
        <v>0</v>
      </c>
      <c r="AC368" s="2">
        <v>1</v>
      </c>
      <c r="AD368">
        <f>AD342</f>
        <v>1347.0900000000001</v>
      </c>
      <c r="AE368">
        <f>AE342</f>
        <v>18.86</v>
      </c>
      <c r="AG368" s="2">
        <v>1</v>
      </c>
      <c r="AH368" s="4">
        <f>PEM!AQ368</f>
        <v>1347.0900000000001</v>
      </c>
      <c r="AI368" s="6">
        <f>PEM!BV368</f>
        <v>21.973940593742856</v>
      </c>
      <c r="AK368" s="2">
        <v>1</v>
      </c>
      <c r="AL368" s="19">
        <f t="shared" si="589"/>
        <v>0</v>
      </c>
      <c r="AM368" s="19">
        <f t="shared" si="590"/>
        <v>0.14171061309911617</v>
      </c>
      <c r="AO368" s="12" t="s">
        <v>8</v>
      </c>
      <c r="AP368">
        <f>AP342</f>
        <v>614750.07298033114</v>
      </c>
    </row>
    <row r="369" spans="2:42" x14ac:dyDescent="0.25">
      <c r="B369" s="2">
        <v>2</v>
      </c>
      <c r="C369">
        <f t="shared" ref="C369:I369" si="674">C343</f>
        <v>0</v>
      </c>
      <c r="D369">
        <f t="shared" si="674"/>
        <v>155</v>
      </c>
      <c r="E369">
        <f t="shared" si="674"/>
        <v>226.26744186046511</v>
      </c>
      <c r="F369">
        <f t="shared" si="674"/>
        <v>226.26744186046511</v>
      </c>
      <c r="G369">
        <f t="shared" si="674"/>
        <v>300</v>
      </c>
      <c r="H369">
        <f t="shared" si="674"/>
        <v>195.69767441860466</v>
      </c>
      <c r="I369">
        <f t="shared" si="674"/>
        <v>170.26744186046506</v>
      </c>
      <c r="K369" s="2">
        <v>2</v>
      </c>
      <c r="L369" s="13">
        <f>PEM!H369</f>
        <v>0</v>
      </c>
      <c r="M369" s="13">
        <f>PEM!I369</f>
        <v>155</v>
      </c>
      <c r="N369" s="13">
        <f>PEM!J369</f>
        <v>226.26744186046511</v>
      </c>
      <c r="O369" s="13">
        <f>PEM!K369</f>
        <v>226.26744186046511</v>
      </c>
      <c r="P369" s="13">
        <f>PEM!L369</f>
        <v>300</v>
      </c>
      <c r="Q369" s="13">
        <f>PEM!M369</f>
        <v>195.69767441860466</v>
      </c>
      <c r="R369" s="13">
        <f>PEM!N369</f>
        <v>170.26744186046506</v>
      </c>
      <c r="U369" s="14">
        <f t="shared" si="639"/>
        <v>0</v>
      </c>
      <c r="V369" s="14">
        <f t="shared" si="640"/>
        <v>0</v>
      </c>
      <c r="W369" s="14">
        <f t="shared" si="641"/>
        <v>0</v>
      </c>
      <c r="X369" s="14">
        <f t="shared" si="642"/>
        <v>0</v>
      </c>
      <c r="Y369" s="14">
        <f t="shared" si="643"/>
        <v>0</v>
      </c>
      <c r="Z369" s="14">
        <f t="shared" si="644"/>
        <v>0</v>
      </c>
      <c r="AA369" s="14">
        <f t="shared" si="645"/>
        <v>0</v>
      </c>
      <c r="AC369" s="2">
        <v>2</v>
      </c>
      <c r="AD369">
        <f t="shared" ref="AD369:AE369" si="675">AD343</f>
        <v>1273.5</v>
      </c>
      <c r="AE369">
        <f t="shared" si="675"/>
        <v>18.48</v>
      </c>
      <c r="AG369" s="2">
        <v>2</v>
      </c>
      <c r="AH369" s="4">
        <f>PEM!AQ369</f>
        <v>1273.5</v>
      </c>
      <c r="AI369" s="6">
        <f>PEM!BV369</f>
        <v>19.87495530271465</v>
      </c>
      <c r="AK369" s="2">
        <v>2</v>
      </c>
      <c r="AL369" s="19">
        <f t="shared" si="589"/>
        <v>0</v>
      </c>
      <c r="AM369" s="19">
        <f t="shared" si="590"/>
        <v>7.018658816928848E-2</v>
      </c>
      <c r="AO369" s="12" t="s">
        <v>7</v>
      </c>
      <c r="AP369">
        <f>ABS(AP368-AP367)/AP367</f>
        <v>7.7510668037488517E-2</v>
      </c>
    </row>
    <row r="370" spans="2:42" x14ac:dyDescent="0.25">
      <c r="B370" s="2">
        <v>3</v>
      </c>
      <c r="C370">
        <f t="shared" ref="C370:I370" si="676">C344</f>
        <v>108.50000000000004</v>
      </c>
      <c r="D370">
        <f t="shared" si="676"/>
        <v>151.12142857142862</v>
      </c>
      <c r="E370">
        <f t="shared" si="676"/>
        <v>177.23357142857142</v>
      </c>
      <c r="F370">
        <f t="shared" si="676"/>
        <v>177.23357142857142</v>
      </c>
      <c r="G370">
        <f t="shared" si="676"/>
        <v>300</v>
      </c>
      <c r="H370">
        <f t="shared" si="676"/>
        <v>151.12142857142862</v>
      </c>
      <c r="I370">
        <f t="shared" si="676"/>
        <v>140</v>
      </c>
      <c r="K370" s="2">
        <v>3</v>
      </c>
      <c r="L370" s="13">
        <f>PEM!H370</f>
        <v>108.5</v>
      </c>
      <c r="M370" s="13">
        <f>PEM!I370</f>
        <v>151.12142857142862</v>
      </c>
      <c r="N370" s="13">
        <f>PEM!J370</f>
        <v>177.23357142857142</v>
      </c>
      <c r="O370" s="13">
        <f>PEM!K370</f>
        <v>177.23357142857142</v>
      </c>
      <c r="P370" s="13">
        <f>PEM!L370</f>
        <v>300</v>
      </c>
      <c r="Q370" s="13">
        <f>PEM!M370</f>
        <v>151.12142857142862</v>
      </c>
      <c r="R370" s="13">
        <f>PEM!N370</f>
        <v>140</v>
      </c>
      <c r="U370" s="14">
        <f t="shared" si="639"/>
        <v>3.9292685848484786E-16</v>
      </c>
      <c r="V370" s="14">
        <f t="shared" si="640"/>
        <v>0</v>
      </c>
      <c r="W370" s="14">
        <f t="shared" si="641"/>
        <v>0</v>
      </c>
      <c r="X370" s="14">
        <f t="shared" si="642"/>
        <v>0</v>
      </c>
      <c r="Y370" s="14">
        <f t="shared" si="643"/>
        <v>0</v>
      </c>
      <c r="Z370" s="14">
        <f t="shared" si="644"/>
        <v>0</v>
      </c>
      <c r="AA370" s="14">
        <f t="shared" si="645"/>
        <v>0</v>
      </c>
      <c r="AC370" s="2">
        <v>3</v>
      </c>
      <c r="AD370">
        <f t="shared" ref="AD370:AE370" si="677">AD344</f>
        <v>1205.21</v>
      </c>
      <c r="AE370">
        <f t="shared" si="677"/>
        <v>18.54</v>
      </c>
      <c r="AG370" s="2">
        <v>3</v>
      </c>
      <c r="AH370" s="4">
        <f>PEM!AQ370</f>
        <v>1205.21</v>
      </c>
      <c r="AI370" s="6">
        <f>PEM!BV370</f>
        <v>19.568767718577543</v>
      </c>
      <c r="AK370" s="2">
        <v>3</v>
      </c>
      <c r="AL370" s="19">
        <f t="shared" si="589"/>
        <v>0</v>
      </c>
      <c r="AM370" s="19">
        <f t="shared" si="590"/>
        <v>5.2571921409281547E-2</v>
      </c>
    </row>
    <row r="371" spans="2:42" x14ac:dyDescent="0.25">
      <c r="B371" s="2">
        <v>4</v>
      </c>
      <c r="C371">
        <f t="shared" ref="C371:I371" si="678">C345</f>
        <v>137.15576923076924</v>
      </c>
      <c r="D371">
        <f t="shared" si="678"/>
        <v>137.15576923076924</v>
      </c>
      <c r="E371">
        <f t="shared" si="678"/>
        <v>161.8713461538461</v>
      </c>
      <c r="F371">
        <f t="shared" si="678"/>
        <v>161.8713461538461</v>
      </c>
      <c r="G371">
        <f t="shared" si="678"/>
        <v>300</v>
      </c>
      <c r="H371">
        <f t="shared" si="678"/>
        <v>137.15576923076924</v>
      </c>
      <c r="I371">
        <f t="shared" si="678"/>
        <v>140</v>
      </c>
      <c r="K371" s="2">
        <v>4</v>
      </c>
      <c r="L371" s="13">
        <f>PEM!H371</f>
        <v>137.15576923076924</v>
      </c>
      <c r="M371" s="13">
        <f>PEM!I371</f>
        <v>137.15576923076924</v>
      </c>
      <c r="N371" s="13">
        <f>PEM!J371</f>
        <v>161.8713461538461</v>
      </c>
      <c r="O371" s="13">
        <f>PEM!K371</f>
        <v>161.8713461538461</v>
      </c>
      <c r="P371" s="13">
        <f>PEM!L371</f>
        <v>300</v>
      </c>
      <c r="Q371" s="13">
        <f>PEM!M371</f>
        <v>137.15576923076924</v>
      </c>
      <c r="R371" s="13">
        <f>PEM!N371</f>
        <v>140</v>
      </c>
      <c r="U371" s="14">
        <f t="shared" si="639"/>
        <v>0</v>
      </c>
      <c r="V371" s="14">
        <f t="shared" si="640"/>
        <v>0</v>
      </c>
      <c r="W371" s="14">
        <f t="shared" si="641"/>
        <v>0</v>
      </c>
      <c r="X371" s="14">
        <f t="shared" si="642"/>
        <v>0</v>
      </c>
      <c r="Y371" s="14">
        <f t="shared" si="643"/>
        <v>0</v>
      </c>
      <c r="Z371" s="14">
        <f t="shared" si="644"/>
        <v>0</v>
      </c>
      <c r="AA371" s="14">
        <f t="shared" si="645"/>
        <v>0</v>
      </c>
      <c r="AC371" s="2">
        <v>4</v>
      </c>
      <c r="AD371">
        <f t="shared" ref="AD371:AE371" si="679">AD345</f>
        <v>1175.21</v>
      </c>
      <c r="AE371">
        <f t="shared" si="679"/>
        <v>18.43</v>
      </c>
      <c r="AG371" s="2">
        <v>4</v>
      </c>
      <c r="AH371" s="4">
        <f>PEM!AQ371</f>
        <v>1175.21</v>
      </c>
      <c r="AI371" s="6">
        <f>PEM!BV371</f>
        <v>19.816483626402839</v>
      </c>
      <c r="AK371" s="2">
        <v>4</v>
      </c>
      <c r="AL371" s="19">
        <f t="shared" si="589"/>
        <v>0</v>
      </c>
      <c r="AM371" s="19">
        <f t="shared" si="590"/>
        <v>6.9966178285815223E-2</v>
      </c>
    </row>
    <row r="372" spans="2:42" x14ac:dyDescent="0.25">
      <c r="B372" s="2">
        <v>5</v>
      </c>
      <c r="C372">
        <f t="shared" ref="C372:I372" si="680">C346</f>
        <v>138.93269230769229</v>
      </c>
      <c r="D372">
        <f t="shared" si="680"/>
        <v>138.93269230769229</v>
      </c>
      <c r="E372">
        <f t="shared" si="680"/>
        <v>163.82596153846154</v>
      </c>
      <c r="F372">
        <f t="shared" si="680"/>
        <v>163.82596153846154</v>
      </c>
      <c r="G372">
        <f t="shared" si="680"/>
        <v>300</v>
      </c>
      <c r="H372">
        <f t="shared" si="680"/>
        <v>138.93269230769229</v>
      </c>
      <c r="I372">
        <f t="shared" si="680"/>
        <v>140</v>
      </c>
      <c r="K372" s="2">
        <v>5</v>
      </c>
      <c r="L372" s="13">
        <f>PEM!H372</f>
        <v>138.93269230769229</v>
      </c>
      <c r="M372" s="13">
        <f>PEM!I372</f>
        <v>138.93269230769229</v>
      </c>
      <c r="N372" s="13">
        <f>PEM!J372</f>
        <v>163.82596153846154</v>
      </c>
      <c r="O372" s="13">
        <f>PEM!K372</f>
        <v>163.82596153846154</v>
      </c>
      <c r="P372" s="13">
        <f>PEM!L372</f>
        <v>300</v>
      </c>
      <c r="Q372" s="13">
        <f>PEM!M372</f>
        <v>138.93269230769229</v>
      </c>
      <c r="R372" s="13">
        <f>PEM!N372</f>
        <v>140</v>
      </c>
      <c r="U372" s="14">
        <f t="shared" si="639"/>
        <v>0</v>
      </c>
      <c r="V372" s="14">
        <f t="shared" si="640"/>
        <v>0</v>
      </c>
      <c r="W372" s="14">
        <f t="shared" si="641"/>
        <v>0</v>
      </c>
      <c r="X372" s="14">
        <f t="shared" si="642"/>
        <v>0</v>
      </c>
      <c r="Y372" s="14">
        <f t="shared" si="643"/>
        <v>0</v>
      </c>
      <c r="Z372" s="14">
        <f t="shared" si="644"/>
        <v>0</v>
      </c>
      <c r="AA372" s="14">
        <f t="shared" si="645"/>
        <v>0</v>
      </c>
      <c r="AC372" s="2">
        <v>5</v>
      </c>
      <c r="AD372">
        <f t="shared" ref="AD372:AE372" si="681">AD346</f>
        <v>1184.45</v>
      </c>
      <c r="AE372">
        <f t="shared" si="681"/>
        <v>18.690000000000001</v>
      </c>
      <c r="AG372" s="2">
        <v>5</v>
      </c>
      <c r="AH372" s="4">
        <f>PEM!AQ372</f>
        <v>1184.45</v>
      </c>
      <c r="AI372" s="6">
        <f>PEM!BV372</f>
        <v>18.633177591748293</v>
      </c>
      <c r="AK372" s="2">
        <v>5</v>
      </c>
      <c r="AL372" s="19">
        <f t="shared" si="589"/>
        <v>0</v>
      </c>
      <c r="AM372" s="19">
        <f t="shared" si="590"/>
        <v>3.0495286148548373E-3</v>
      </c>
    </row>
    <row r="373" spans="2:42" x14ac:dyDescent="0.25">
      <c r="B373" s="2">
        <v>6</v>
      </c>
      <c r="C373">
        <f t="shared" ref="C373:I373" si="682">C347</f>
        <v>155</v>
      </c>
      <c r="D373">
        <f t="shared" si="682"/>
        <v>155</v>
      </c>
      <c r="E373">
        <f t="shared" si="682"/>
        <v>227.17302325581394</v>
      </c>
      <c r="F373">
        <f t="shared" si="682"/>
        <v>227.17302325581394</v>
      </c>
      <c r="G373">
        <f t="shared" si="682"/>
        <v>300</v>
      </c>
      <c r="H373">
        <f t="shared" si="682"/>
        <v>196.52093023255821</v>
      </c>
      <c r="I373">
        <f t="shared" si="682"/>
        <v>171.17302325581392</v>
      </c>
      <c r="K373" s="2">
        <v>6</v>
      </c>
      <c r="L373" s="13">
        <f>PEM!H373</f>
        <v>155</v>
      </c>
      <c r="M373" s="13">
        <f>PEM!I373</f>
        <v>155</v>
      </c>
      <c r="N373" s="13">
        <f>PEM!J373</f>
        <v>227.17302325581394</v>
      </c>
      <c r="O373" s="13">
        <f>PEM!K373</f>
        <v>227.17302325581394</v>
      </c>
      <c r="P373" s="13">
        <f>PEM!L373</f>
        <v>300</v>
      </c>
      <c r="Q373" s="13">
        <f>PEM!M373</f>
        <v>196.52093023255821</v>
      </c>
      <c r="R373" s="13">
        <f>PEM!N373</f>
        <v>171.17302325581392</v>
      </c>
      <c r="U373" s="14">
        <f t="shared" si="639"/>
        <v>0</v>
      </c>
      <c r="V373" s="14">
        <f t="shared" si="640"/>
        <v>0</v>
      </c>
      <c r="W373" s="14">
        <f t="shared" si="641"/>
        <v>0</v>
      </c>
      <c r="X373" s="14">
        <f t="shared" si="642"/>
        <v>0</v>
      </c>
      <c r="Y373" s="14">
        <f t="shared" si="643"/>
        <v>0</v>
      </c>
      <c r="Z373" s="14">
        <f t="shared" si="644"/>
        <v>0</v>
      </c>
      <c r="AA373" s="14">
        <f t="shared" si="645"/>
        <v>0</v>
      </c>
      <c r="AC373" s="2">
        <v>6</v>
      </c>
      <c r="AD373">
        <f t="shared" ref="AD373:AE373" si="683">AD347</f>
        <v>1432.04</v>
      </c>
      <c r="AE373">
        <f t="shared" si="683"/>
        <v>16.190000000000001</v>
      </c>
      <c r="AG373" s="2">
        <v>6</v>
      </c>
      <c r="AH373" s="4">
        <f>PEM!AQ373</f>
        <v>1432.04</v>
      </c>
      <c r="AI373" s="6">
        <f>PEM!BV373</f>
        <v>15.950305314247188</v>
      </c>
      <c r="AK373" s="2">
        <v>6</v>
      </c>
      <c r="AL373" s="19">
        <f t="shared" si="589"/>
        <v>0</v>
      </c>
      <c r="AM373" s="19">
        <f t="shared" si="590"/>
        <v>1.5027592326945107E-2</v>
      </c>
    </row>
    <row r="374" spans="2:42" x14ac:dyDescent="0.25">
      <c r="B374" s="2">
        <v>7</v>
      </c>
      <c r="C374">
        <f t="shared" ref="C374:I374" si="684">C348</f>
        <v>155</v>
      </c>
      <c r="D374">
        <f t="shared" si="684"/>
        <v>155</v>
      </c>
      <c r="E374">
        <f t="shared" si="684"/>
        <v>259.25465116279082</v>
      </c>
      <c r="F374">
        <f t="shared" si="684"/>
        <v>259.25465116279082</v>
      </c>
      <c r="G374">
        <f t="shared" si="684"/>
        <v>300</v>
      </c>
      <c r="H374">
        <f t="shared" si="684"/>
        <v>225.68604651162806</v>
      </c>
      <c r="I374">
        <f t="shared" si="684"/>
        <v>203.25465116279076</v>
      </c>
      <c r="K374" s="2">
        <v>7</v>
      </c>
      <c r="L374" s="13">
        <f>PEM!H374</f>
        <v>155</v>
      </c>
      <c r="M374" s="13">
        <f>PEM!I374</f>
        <v>155</v>
      </c>
      <c r="N374" s="13">
        <f>PEM!J374</f>
        <v>259.25465116279082</v>
      </c>
      <c r="O374" s="13">
        <f>PEM!K374</f>
        <v>259.25465116279082</v>
      </c>
      <c r="P374" s="13">
        <f>PEM!L374</f>
        <v>300</v>
      </c>
      <c r="Q374" s="13">
        <f>PEM!M374</f>
        <v>225.68604651162806</v>
      </c>
      <c r="R374" s="13">
        <f>PEM!N374</f>
        <v>203.25465116279076</v>
      </c>
      <c r="U374" s="14">
        <f t="shared" si="639"/>
        <v>0</v>
      </c>
      <c r="V374" s="14">
        <f t="shared" si="640"/>
        <v>0</v>
      </c>
      <c r="W374" s="14">
        <f t="shared" si="641"/>
        <v>0</v>
      </c>
      <c r="X374" s="14">
        <f t="shared" si="642"/>
        <v>0</v>
      </c>
      <c r="Y374" s="14">
        <f t="shared" si="643"/>
        <v>0</v>
      </c>
      <c r="Z374" s="14">
        <f t="shared" si="644"/>
        <v>0</v>
      </c>
      <c r="AA374" s="14">
        <f t="shared" si="645"/>
        <v>0</v>
      </c>
      <c r="AC374" s="2">
        <v>7</v>
      </c>
      <c r="AD374">
        <f t="shared" ref="AD374:AE374" si="685">AD348</f>
        <v>1557.4500000000007</v>
      </c>
      <c r="AE374">
        <f t="shared" si="685"/>
        <v>18.559999999999999</v>
      </c>
      <c r="AG374" s="2">
        <v>7</v>
      </c>
      <c r="AH374" s="4">
        <f>PEM!AQ374</f>
        <v>1557.4500000000007</v>
      </c>
      <c r="AI374" s="6">
        <f>PEM!BV374</f>
        <v>17.588947398727743</v>
      </c>
      <c r="AK374" s="2">
        <v>7</v>
      </c>
      <c r="AL374" s="19">
        <f t="shared" si="589"/>
        <v>0</v>
      </c>
      <c r="AM374" s="19">
        <f t="shared" si="590"/>
        <v>5.5208113325900005E-2</v>
      </c>
    </row>
    <row r="375" spans="2:42" x14ac:dyDescent="0.25">
      <c r="B375" s="2">
        <v>8</v>
      </c>
      <c r="C375">
        <f t="shared" ref="C375:I375" si="686">C349</f>
        <v>155</v>
      </c>
      <c r="D375">
        <f t="shared" si="686"/>
        <v>155</v>
      </c>
      <c r="E375">
        <f t="shared" si="686"/>
        <v>336.3927906976744</v>
      </c>
      <c r="F375">
        <f t="shared" si="686"/>
        <v>336.3927906976744</v>
      </c>
      <c r="G375">
        <f t="shared" si="686"/>
        <v>300</v>
      </c>
      <c r="H375">
        <f t="shared" si="686"/>
        <v>295.81162790697675</v>
      </c>
      <c r="I375">
        <f t="shared" si="686"/>
        <v>280.39279069767434</v>
      </c>
      <c r="K375" s="2">
        <v>8</v>
      </c>
      <c r="L375" s="13">
        <f>PEM!H375</f>
        <v>155</v>
      </c>
      <c r="M375" s="13">
        <f>PEM!I375</f>
        <v>155</v>
      </c>
      <c r="N375" s="13">
        <f>PEM!J375</f>
        <v>336.3927906976744</v>
      </c>
      <c r="O375" s="13">
        <f>PEM!K375</f>
        <v>336.3927906976744</v>
      </c>
      <c r="P375" s="13">
        <f>PEM!L375</f>
        <v>300</v>
      </c>
      <c r="Q375" s="13">
        <f>PEM!M375</f>
        <v>295.81162790697675</v>
      </c>
      <c r="R375" s="13">
        <f>PEM!N375</f>
        <v>280.39279069767434</v>
      </c>
      <c r="U375" s="14">
        <f t="shared" si="639"/>
        <v>0</v>
      </c>
      <c r="V375" s="14">
        <f t="shared" si="640"/>
        <v>0</v>
      </c>
      <c r="W375" s="14">
        <f t="shared" si="641"/>
        <v>0</v>
      </c>
      <c r="X375" s="14">
        <f t="shared" si="642"/>
        <v>0</v>
      </c>
      <c r="Y375" s="14">
        <f t="shared" si="643"/>
        <v>0</v>
      </c>
      <c r="Z375" s="14">
        <f t="shared" si="644"/>
        <v>0</v>
      </c>
      <c r="AA375" s="14">
        <f t="shared" si="645"/>
        <v>0</v>
      </c>
      <c r="AC375" s="2">
        <v>8</v>
      </c>
      <c r="AD375">
        <f t="shared" ref="AD375:AE375" si="687">AD349</f>
        <v>1858.99</v>
      </c>
      <c r="AE375">
        <f t="shared" si="687"/>
        <v>18.43</v>
      </c>
      <c r="AG375" s="2">
        <v>8</v>
      </c>
      <c r="AH375" s="4">
        <f>PEM!AQ375</f>
        <v>1858.99</v>
      </c>
      <c r="AI375" s="6">
        <f>PEM!BV375</f>
        <v>17.745394900443028</v>
      </c>
      <c r="AK375" s="2">
        <v>8</v>
      </c>
      <c r="AL375" s="19">
        <f t="shared" si="589"/>
        <v>0</v>
      </c>
      <c r="AM375" s="19">
        <f t="shared" si="590"/>
        <v>3.8579310485780186E-2</v>
      </c>
    </row>
    <row r="376" spans="2:42" x14ac:dyDescent="0.25">
      <c r="B376" s="2">
        <v>9</v>
      </c>
      <c r="C376">
        <f t="shared" ref="C376:I376" si="688">C350</f>
        <v>155</v>
      </c>
      <c r="D376">
        <f t="shared" si="688"/>
        <v>155</v>
      </c>
      <c r="E376">
        <f t="shared" si="688"/>
        <v>400</v>
      </c>
      <c r="F376">
        <f t="shared" si="688"/>
        <v>400</v>
      </c>
      <c r="G376">
        <f t="shared" si="688"/>
        <v>300</v>
      </c>
      <c r="H376">
        <f t="shared" si="688"/>
        <v>310.00000000000097</v>
      </c>
      <c r="I376">
        <f t="shared" si="688"/>
        <v>350</v>
      </c>
      <c r="K376" s="2">
        <v>9</v>
      </c>
      <c r="L376" s="13">
        <f>PEM!H376</f>
        <v>155</v>
      </c>
      <c r="M376" s="13">
        <f>PEM!I376</f>
        <v>155</v>
      </c>
      <c r="N376" s="13">
        <f>PEM!J376</f>
        <v>400</v>
      </c>
      <c r="O376" s="13">
        <f>PEM!K376</f>
        <v>400</v>
      </c>
      <c r="P376" s="13">
        <f>PEM!L376</f>
        <v>300</v>
      </c>
      <c r="Q376" s="13">
        <f>PEM!M376</f>
        <v>310</v>
      </c>
      <c r="R376" s="13">
        <f>PEM!N376</f>
        <v>350</v>
      </c>
      <c r="U376" s="14">
        <f t="shared" si="639"/>
        <v>0</v>
      </c>
      <c r="V376" s="14">
        <f t="shared" si="640"/>
        <v>0</v>
      </c>
      <c r="W376" s="14">
        <f t="shared" si="641"/>
        <v>0</v>
      </c>
      <c r="X376" s="14">
        <f t="shared" si="642"/>
        <v>0</v>
      </c>
      <c r="Y376" s="14">
        <f t="shared" si="643"/>
        <v>0</v>
      </c>
      <c r="Z376" s="14">
        <f t="shared" si="644"/>
        <v>3.1172197439797846E-15</v>
      </c>
      <c r="AA376" s="14">
        <f t="shared" si="645"/>
        <v>0</v>
      </c>
      <c r="AC376" s="2">
        <v>9</v>
      </c>
      <c r="AD376">
        <f t="shared" ref="AD376:AE376" si="689">AD350</f>
        <v>2070.0000000000009</v>
      </c>
      <c r="AE376">
        <f t="shared" si="689"/>
        <v>18.29</v>
      </c>
      <c r="AG376" s="2">
        <v>9</v>
      </c>
      <c r="AH376" s="4">
        <f>PEM!AQ376</f>
        <v>2070</v>
      </c>
      <c r="AI376" s="6">
        <f>PEM!BV376</f>
        <v>17.96064559355116</v>
      </c>
      <c r="AK376" s="2">
        <v>9</v>
      </c>
      <c r="AL376" s="19">
        <f t="shared" si="589"/>
        <v>4.3936942114634213E-16</v>
      </c>
      <c r="AM376" s="19">
        <f t="shared" si="590"/>
        <v>1.8337559456498346E-2</v>
      </c>
    </row>
    <row r="377" spans="2:42" x14ac:dyDescent="0.25">
      <c r="B377" s="2">
        <v>10</v>
      </c>
      <c r="C377">
        <f t="shared" ref="C377:I377" si="690">C351</f>
        <v>155</v>
      </c>
      <c r="D377">
        <f t="shared" si="690"/>
        <v>155</v>
      </c>
      <c r="E377">
        <f t="shared" si="690"/>
        <v>399.99999999999983</v>
      </c>
      <c r="F377">
        <f t="shared" si="690"/>
        <v>399.99999999999983</v>
      </c>
      <c r="G377">
        <f t="shared" si="690"/>
        <v>300</v>
      </c>
      <c r="H377">
        <f t="shared" si="690"/>
        <v>310</v>
      </c>
      <c r="I377">
        <f t="shared" si="690"/>
        <v>346.29999999999978</v>
      </c>
      <c r="K377" s="2">
        <v>10</v>
      </c>
      <c r="L377" s="13">
        <f>PEM!H377</f>
        <v>155</v>
      </c>
      <c r="M377" s="13">
        <f>PEM!I377</f>
        <v>155</v>
      </c>
      <c r="N377" s="13">
        <f>PEM!J377</f>
        <v>400</v>
      </c>
      <c r="O377" s="13">
        <f>PEM!K377</f>
        <v>400</v>
      </c>
      <c r="P377" s="13">
        <f>PEM!L377</f>
        <v>300</v>
      </c>
      <c r="Q377" s="13">
        <f>PEM!M377</f>
        <v>310</v>
      </c>
      <c r="R377" s="13">
        <f>PEM!N377</f>
        <v>346.29999999999978</v>
      </c>
      <c r="U377" s="14">
        <f t="shared" si="639"/>
        <v>0</v>
      </c>
      <c r="V377" s="14">
        <f t="shared" si="640"/>
        <v>0</v>
      </c>
      <c r="W377" s="14">
        <f t="shared" si="641"/>
        <v>4.2632564145606029E-16</v>
      </c>
      <c r="X377" s="14">
        <f t="shared" si="642"/>
        <v>4.2632564145606029E-16</v>
      </c>
      <c r="Y377" s="14">
        <f t="shared" si="643"/>
        <v>0</v>
      </c>
      <c r="Z377" s="14">
        <f t="shared" si="644"/>
        <v>0</v>
      </c>
      <c r="AA377" s="14">
        <f t="shared" si="645"/>
        <v>0</v>
      </c>
      <c r="AC377" s="2">
        <v>10</v>
      </c>
      <c r="AD377">
        <f t="shared" ref="AD377:AE377" si="691">AD351</f>
        <v>2066.2999999999993</v>
      </c>
      <c r="AE377">
        <f t="shared" si="691"/>
        <v>18.649999999999999</v>
      </c>
      <c r="AG377" s="2">
        <v>10</v>
      </c>
      <c r="AH377" s="4">
        <f>PEM!AQ377</f>
        <v>2066.2999999999997</v>
      </c>
      <c r="AI377" s="6">
        <f>PEM!BV377</f>
        <v>17.744796462650019</v>
      </c>
      <c r="AK377" s="2">
        <v>10</v>
      </c>
      <c r="AL377" s="19">
        <f t="shared" si="589"/>
        <v>2.2007808686370042E-16</v>
      </c>
      <c r="AM377" s="19">
        <f t="shared" si="590"/>
        <v>5.1012337011319887E-2</v>
      </c>
    </row>
    <row r="378" spans="2:42" x14ac:dyDescent="0.25">
      <c r="B378" s="2">
        <v>11</v>
      </c>
      <c r="C378">
        <f t="shared" ref="C378:I378" si="692">C352</f>
        <v>155</v>
      </c>
      <c r="D378">
        <f t="shared" si="692"/>
        <v>155</v>
      </c>
      <c r="E378">
        <f t="shared" si="692"/>
        <v>385.73666666666685</v>
      </c>
      <c r="F378">
        <f t="shared" si="692"/>
        <v>385.73666666666668</v>
      </c>
      <c r="G378">
        <f t="shared" si="692"/>
        <v>300</v>
      </c>
      <c r="H378">
        <f t="shared" si="692"/>
        <v>310</v>
      </c>
      <c r="I378">
        <f t="shared" si="692"/>
        <v>329.73666666666662</v>
      </c>
      <c r="K378" s="2">
        <v>11</v>
      </c>
      <c r="L378" s="13">
        <f>PEM!H378</f>
        <v>155</v>
      </c>
      <c r="M378" s="13">
        <f>PEM!I378</f>
        <v>155</v>
      </c>
      <c r="N378" s="13">
        <f>PEM!J378</f>
        <v>385.73666666666685</v>
      </c>
      <c r="O378" s="13">
        <f>PEM!K378</f>
        <v>385.73666666666668</v>
      </c>
      <c r="P378" s="13">
        <f>PEM!L378</f>
        <v>300</v>
      </c>
      <c r="Q378" s="13">
        <f>PEM!M378</f>
        <v>310</v>
      </c>
      <c r="R378" s="13">
        <f>PEM!N378</f>
        <v>329.73666666666662</v>
      </c>
      <c r="U378" s="14">
        <f t="shared" si="639"/>
        <v>0</v>
      </c>
      <c r="V378" s="14">
        <f t="shared" si="640"/>
        <v>0</v>
      </c>
      <c r="W378" s="14">
        <f t="shared" si="641"/>
        <v>0</v>
      </c>
      <c r="X378" s="14">
        <f t="shared" si="642"/>
        <v>0</v>
      </c>
      <c r="Y378" s="14">
        <f t="shared" si="643"/>
        <v>0</v>
      </c>
      <c r="Z378" s="14">
        <f t="shared" si="644"/>
        <v>0</v>
      </c>
      <c r="AA378" s="14">
        <f t="shared" si="645"/>
        <v>0</v>
      </c>
      <c r="AC378" s="2">
        <v>11</v>
      </c>
      <c r="AD378">
        <f t="shared" ref="AD378:AE378" si="693">AD352</f>
        <v>2021.2100000000003</v>
      </c>
      <c r="AE378">
        <f t="shared" si="693"/>
        <v>18.739999999999998</v>
      </c>
      <c r="AG378" s="2">
        <v>11</v>
      </c>
      <c r="AH378" s="4">
        <f>PEM!AQ378</f>
        <v>2021.2100000000003</v>
      </c>
      <c r="AI378" s="6">
        <f>PEM!BV378</f>
        <v>18.357067251635755</v>
      </c>
      <c r="AK378" s="2">
        <v>11</v>
      </c>
      <c r="AL378" s="19">
        <f t="shared" si="589"/>
        <v>0</v>
      </c>
      <c r="AM378" s="19">
        <f t="shared" si="590"/>
        <v>2.0860235631054928E-2</v>
      </c>
    </row>
    <row r="379" spans="2:42" x14ac:dyDescent="0.25">
      <c r="B379" s="2">
        <v>12</v>
      </c>
      <c r="C379">
        <f t="shared" ref="C379:I379" si="694">C353</f>
        <v>155</v>
      </c>
      <c r="D379">
        <f t="shared" si="694"/>
        <v>155</v>
      </c>
      <c r="E379">
        <f t="shared" si="694"/>
        <v>400</v>
      </c>
      <c r="F379">
        <f t="shared" si="694"/>
        <v>400</v>
      </c>
      <c r="G379">
        <f t="shared" si="694"/>
        <v>300</v>
      </c>
      <c r="H379">
        <f t="shared" si="694"/>
        <v>310.00000000000114</v>
      </c>
      <c r="I379">
        <f t="shared" si="694"/>
        <v>350</v>
      </c>
      <c r="K379" s="2">
        <v>12</v>
      </c>
      <c r="L379" s="13">
        <f>PEM!H379</f>
        <v>155</v>
      </c>
      <c r="M379" s="13">
        <f>PEM!I379</f>
        <v>155</v>
      </c>
      <c r="N379" s="13">
        <f>PEM!J379</f>
        <v>400</v>
      </c>
      <c r="O379" s="13">
        <f>PEM!K379</f>
        <v>400</v>
      </c>
      <c r="P379" s="13">
        <f>PEM!L379</f>
        <v>300</v>
      </c>
      <c r="Q379" s="13">
        <f>PEM!M379</f>
        <v>310</v>
      </c>
      <c r="R379" s="13">
        <f>PEM!N379</f>
        <v>350</v>
      </c>
      <c r="U379" s="14">
        <f t="shared" si="639"/>
        <v>0</v>
      </c>
      <c r="V379" s="14">
        <f t="shared" si="640"/>
        <v>0</v>
      </c>
      <c r="W379" s="14">
        <f t="shared" si="641"/>
        <v>0</v>
      </c>
      <c r="X379" s="14">
        <f t="shared" si="642"/>
        <v>0</v>
      </c>
      <c r="Y379" s="14">
        <f t="shared" si="643"/>
        <v>0</v>
      </c>
      <c r="Z379" s="14">
        <f t="shared" si="644"/>
        <v>3.6673173458585681E-15</v>
      </c>
      <c r="AA379" s="14">
        <f t="shared" si="645"/>
        <v>0</v>
      </c>
      <c r="AC379" s="2">
        <v>12</v>
      </c>
      <c r="AD379">
        <f t="shared" ref="AD379:AE379" si="695">AD353</f>
        <v>2070.0000000000009</v>
      </c>
      <c r="AE379">
        <f t="shared" si="695"/>
        <v>18.59</v>
      </c>
      <c r="AG379" s="2">
        <v>12</v>
      </c>
      <c r="AH379" s="4">
        <f>PEM!AQ379</f>
        <v>2070</v>
      </c>
      <c r="AI379" s="6">
        <f>PEM!BV379</f>
        <v>17.603674383786647</v>
      </c>
      <c r="AK379" s="2">
        <v>12</v>
      </c>
      <c r="AL379" s="19">
        <f t="shared" si="589"/>
        <v>4.3936942114634213E-16</v>
      </c>
      <c r="AM379" s="19">
        <f t="shared" si="590"/>
        <v>5.6029530807601154E-2</v>
      </c>
    </row>
    <row r="380" spans="2:42" x14ac:dyDescent="0.25">
      <c r="B380" s="2">
        <v>13</v>
      </c>
      <c r="C380">
        <f t="shared" ref="C380:I380" si="696">C354</f>
        <v>155</v>
      </c>
      <c r="D380">
        <f t="shared" si="696"/>
        <v>155</v>
      </c>
      <c r="E380">
        <f t="shared" si="696"/>
        <v>400</v>
      </c>
      <c r="F380">
        <f t="shared" si="696"/>
        <v>400</v>
      </c>
      <c r="G380">
        <f t="shared" si="696"/>
        <v>300</v>
      </c>
      <c r="H380">
        <f t="shared" si="696"/>
        <v>310</v>
      </c>
      <c r="I380">
        <f t="shared" si="696"/>
        <v>350</v>
      </c>
      <c r="K380" s="2">
        <v>13</v>
      </c>
      <c r="L380" s="13">
        <f>PEM!H380</f>
        <v>155</v>
      </c>
      <c r="M380" s="13">
        <f>PEM!I380</f>
        <v>155</v>
      </c>
      <c r="N380" s="13">
        <f>PEM!J380</f>
        <v>400</v>
      </c>
      <c r="O380" s="13">
        <f>PEM!K380</f>
        <v>400</v>
      </c>
      <c r="P380" s="13">
        <f>PEM!L380</f>
        <v>300</v>
      </c>
      <c r="Q380" s="13">
        <f>PEM!M380</f>
        <v>310</v>
      </c>
      <c r="R380" s="13">
        <f>PEM!N380</f>
        <v>350</v>
      </c>
      <c r="U380" s="14">
        <f t="shared" si="639"/>
        <v>0</v>
      </c>
      <c r="V380" s="14">
        <f t="shared" si="640"/>
        <v>0</v>
      </c>
      <c r="W380" s="14">
        <f t="shared" si="641"/>
        <v>0</v>
      </c>
      <c r="X380" s="14">
        <f t="shared" si="642"/>
        <v>0</v>
      </c>
      <c r="Y380" s="14">
        <f t="shared" si="643"/>
        <v>0</v>
      </c>
      <c r="Z380" s="14">
        <f t="shared" si="644"/>
        <v>0</v>
      </c>
      <c r="AA380" s="14">
        <f t="shared" si="645"/>
        <v>0</v>
      </c>
      <c r="AC380" s="2">
        <v>13</v>
      </c>
      <c r="AD380">
        <f t="shared" ref="AD380:AE380" si="697">AD354</f>
        <v>2070</v>
      </c>
      <c r="AE380">
        <f t="shared" si="697"/>
        <v>18.27</v>
      </c>
      <c r="AG380" s="2">
        <v>13</v>
      </c>
      <c r="AH380" s="4">
        <f>PEM!AQ380</f>
        <v>2070</v>
      </c>
      <c r="AI380" s="6">
        <f>PEM!BV380</f>
        <v>17.382513216427981</v>
      </c>
      <c r="AK380" s="2">
        <v>13</v>
      </c>
      <c r="AL380" s="19">
        <f t="shared" si="589"/>
        <v>0</v>
      </c>
      <c r="AM380" s="19">
        <f t="shared" si="590"/>
        <v>5.1056298506551225E-2</v>
      </c>
    </row>
    <row r="381" spans="2:42" x14ac:dyDescent="0.25">
      <c r="B381" s="2">
        <v>14</v>
      </c>
      <c r="C381">
        <f t="shared" ref="C381:I381" si="698">C355</f>
        <v>155</v>
      </c>
      <c r="D381">
        <f t="shared" si="698"/>
        <v>155</v>
      </c>
      <c r="E381">
        <f t="shared" si="698"/>
        <v>385.64000000000004</v>
      </c>
      <c r="F381">
        <f t="shared" si="698"/>
        <v>385.64000000000004</v>
      </c>
      <c r="G381">
        <f t="shared" si="698"/>
        <v>300</v>
      </c>
      <c r="H381">
        <f t="shared" si="698"/>
        <v>310</v>
      </c>
      <c r="I381">
        <f t="shared" si="698"/>
        <v>329.64000000000004</v>
      </c>
      <c r="K381" s="2">
        <v>14</v>
      </c>
      <c r="L381" s="13">
        <f>PEM!H381</f>
        <v>155</v>
      </c>
      <c r="M381" s="13">
        <f>PEM!I381</f>
        <v>155</v>
      </c>
      <c r="N381" s="13">
        <f>PEM!J381</f>
        <v>385.64000000000004</v>
      </c>
      <c r="O381" s="13">
        <f>PEM!K381</f>
        <v>385.64000000000004</v>
      </c>
      <c r="P381" s="13">
        <f>PEM!L381</f>
        <v>300</v>
      </c>
      <c r="Q381" s="13">
        <f>PEM!M381</f>
        <v>310</v>
      </c>
      <c r="R381" s="13">
        <f>PEM!N381</f>
        <v>329.64000000000004</v>
      </c>
      <c r="U381" s="14">
        <f t="shared" si="639"/>
        <v>0</v>
      </c>
      <c r="V381" s="14">
        <f t="shared" si="640"/>
        <v>0</v>
      </c>
      <c r="W381" s="14">
        <f t="shared" si="641"/>
        <v>0</v>
      </c>
      <c r="X381" s="14">
        <f t="shared" si="642"/>
        <v>0</v>
      </c>
      <c r="Y381" s="14">
        <f t="shared" si="643"/>
        <v>0</v>
      </c>
      <c r="Z381" s="14">
        <f t="shared" si="644"/>
        <v>0</v>
      </c>
      <c r="AA381" s="14">
        <f t="shared" si="645"/>
        <v>0</v>
      </c>
      <c r="AC381" s="2">
        <v>14</v>
      </c>
      <c r="AD381">
        <f t="shared" ref="AD381:AE381" si="699">AD355</f>
        <v>2020.9200000000003</v>
      </c>
      <c r="AE381">
        <f t="shared" si="699"/>
        <v>18.62</v>
      </c>
      <c r="AG381" s="2">
        <v>14</v>
      </c>
      <c r="AH381" s="4">
        <f>PEM!AQ381</f>
        <v>2020.9200000000003</v>
      </c>
      <c r="AI381" s="6">
        <f>PEM!BV381</f>
        <v>18.11661971347603</v>
      </c>
      <c r="AK381" s="2">
        <v>14</v>
      </c>
      <c r="AL381" s="19">
        <f t="shared" si="589"/>
        <v>0</v>
      </c>
      <c r="AM381" s="19">
        <f t="shared" si="590"/>
        <v>2.7785552409069544E-2</v>
      </c>
    </row>
    <row r="382" spans="2:42" x14ac:dyDescent="0.25">
      <c r="B382" s="2">
        <v>15</v>
      </c>
      <c r="C382">
        <f t="shared" ref="C382:I382" si="700">C356</f>
        <v>155</v>
      </c>
      <c r="D382">
        <f t="shared" si="700"/>
        <v>155</v>
      </c>
      <c r="E382">
        <f t="shared" si="700"/>
        <v>365.34333333333319</v>
      </c>
      <c r="F382">
        <f t="shared" si="700"/>
        <v>365.34333333333319</v>
      </c>
      <c r="G382">
        <f t="shared" si="700"/>
        <v>300</v>
      </c>
      <c r="H382">
        <f t="shared" si="700"/>
        <v>310</v>
      </c>
      <c r="I382">
        <f t="shared" si="700"/>
        <v>309.34333333333313</v>
      </c>
      <c r="K382" s="2">
        <v>15</v>
      </c>
      <c r="L382" s="13">
        <f>PEM!H382</f>
        <v>155</v>
      </c>
      <c r="M382" s="13">
        <f>PEM!I382</f>
        <v>155</v>
      </c>
      <c r="N382" s="13">
        <f>PEM!J382</f>
        <v>365.34333333333319</v>
      </c>
      <c r="O382" s="13">
        <f>PEM!K382</f>
        <v>365.34333333333319</v>
      </c>
      <c r="P382" s="13">
        <f>PEM!L382</f>
        <v>300</v>
      </c>
      <c r="Q382" s="13">
        <f>PEM!M382</f>
        <v>310</v>
      </c>
      <c r="R382" s="13">
        <f>PEM!N382</f>
        <v>309.34333333333313</v>
      </c>
      <c r="U382" s="14">
        <f t="shared" si="639"/>
        <v>0</v>
      </c>
      <c r="V382" s="14">
        <f t="shared" si="640"/>
        <v>0</v>
      </c>
      <c r="W382" s="14">
        <f t="shared" si="641"/>
        <v>0</v>
      </c>
      <c r="X382" s="14">
        <f t="shared" si="642"/>
        <v>0</v>
      </c>
      <c r="Y382" s="14">
        <f t="shared" si="643"/>
        <v>0</v>
      </c>
      <c r="Z382" s="14">
        <f t="shared" si="644"/>
        <v>0</v>
      </c>
      <c r="AA382" s="14">
        <f t="shared" si="645"/>
        <v>0</v>
      </c>
      <c r="AC382" s="2">
        <v>15</v>
      </c>
      <c r="AD382">
        <f t="shared" ref="AD382:AE382" si="701">AD356</f>
        <v>1960.0299999999997</v>
      </c>
      <c r="AE382">
        <f t="shared" si="701"/>
        <v>18.63</v>
      </c>
      <c r="AG382" s="2">
        <v>15</v>
      </c>
      <c r="AH382" s="4">
        <f>PEM!AQ382</f>
        <v>1960.0299999999997</v>
      </c>
      <c r="AI382" s="6">
        <f>PEM!BV382</f>
        <v>18.381663859516166</v>
      </c>
      <c r="AK382" s="2">
        <v>15</v>
      </c>
      <c r="AL382" s="19">
        <f t="shared" si="589"/>
        <v>0</v>
      </c>
      <c r="AM382" s="19">
        <f t="shared" si="590"/>
        <v>1.3509992478470297E-2</v>
      </c>
    </row>
    <row r="383" spans="2:42" x14ac:dyDescent="0.25">
      <c r="B383" s="2">
        <v>16</v>
      </c>
      <c r="C383">
        <f t="shared" ref="C383:I383" si="702">C357</f>
        <v>155</v>
      </c>
      <c r="D383">
        <f t="shared" si="702"/>
        <v>155</v>
      </c>
      <c r="E383">
        <f t="shared" si="702"/>
        <v>390.57666666666665</v>
      </c>
      <c r="F383">
        <f t="shared" si="702"/>
        <v>390.57666666666665</v>
      </c>
      <c r="G383">
        <f t="shared" si="702"/>
        <v>300</v>
      </c>
      <c r="H383">
        <f t="shared" si="702"/>
        <v>310</v>
      </c>
      <c r="I383">
        <f t="shared" si="702"/>
        <v>334.57666666666665</v>
      </c>
      <c r="K383" s="2">
        <v>16</v>
      </c>
      <c r="L383" s="13">
        <f>PEM!H383</f>
        <v>155</v>
      </c>
      <c r="M383" s="13">
        <f>PEM!I383</f>
        <v>155</v>
      </c>
      <c r="N383" s="13">
        <f>PEM!J383</f>
        <v>390.57666666666665</v>
      </c>
      <c r="O383" s="13">
        <f>PEM!K383</f>
        <v>390.57666666666665</v>
      </c>
      <c r="P383" s="13">
        <f>PEM!L383</f>
        <v>300</v>
      </c>
      <c r="Q383" s="13">
        <f>PEM!M383</f>
        <v>310</v>
      </c>
      <c r="R383" s="13">
        <f>PEM!N383</f>
        <v>334.57666666666665</v>
      </c>
      <c r="U383" s="14">
        <f t="shared" si="639"/>
        <v>0</v>
      </c>
      <c r="V383" s="14">
        <f t="shared" si="640"/>
        <v>0</v>
      </c>
      <c r="W383" s="14">
        <f t="shared" si="641"/>
        <v>0</v>
      </c>
      <c r="X383" s="14">
        <f t="shared" si="642"/>
        <v>0</v>
      </c>
      <c r="Y383" s="14">
        <f t="shared" si="643"/>
        <v>0</v>
      </c>
      <c r="Z383" s="14">
        <f t="shared" si="644"/>
        <v>0</v>
      </c>
      <c r="AA383" s="14">
        <f t="shared" si="645"/>
        <v>0</v>
      </c>
      <c r="AC383" s="2">
        <v>16</v>
      </c>
      <c r="AD383">
        <f t="shared" ref="AD383:AE383" si="703">AD357</f>
        <v>2035.7299999999998</v>
      </c>
      <c r="AE383">
        <f t="shared" si="703"/>
        <v>18.46</v>
      </c>
      <c r="AG383" s="2">
        <v>16</v>
      </c>
      <c r="AH383" s="4">
        <f>PEM!AQ383</f>
        <v>2035.7299999999998</v>
      </c>
      <c r="AI383" s="6">
        <f>PEM!BV383</f>
        <v>17.38554323577279</v>
      </c>
      <c r="AK383" s="2">
        <v>16</v>
      </c>
      <c r="AL383" s="19">
        <f t="shared" si="589"/>
        <v>0</v>
      </c>
      <c r="AM383" s="19">
        <f t="shared" si="590"/>
        <v>6.1801736630028928E-2</v>
      </c>
    </row>
    <row r="384" spans="2:42" x14ac:dyDescent="0.25">
      <c r="B384" s="2">
        <v>17</v>
      </c>
      <c r="C384">
        <f t="shared" ref="C384:I384" si="704">C358</f>
        <v>155</v>
      </c>
      <c r="D384">
        <f t="shared" si="704"/>
        <v>155</v>
      </c>
      <c r="E384">
        <f t="shared" si="704"/>
        <v>400</v>
      </c>
      <c r="F384">
        <f t="shared" si="704"/>
        <v>400.00000000000148</v>
      </c>
      <c r="G384">
        <f t="shared" si="704"/>
        <v>300</v>
      </c>
      <c r="H384">
        <f t="shared" si="704"/>
        <v>310</v>
      </c>
      <c r="I384">
        <f t="shared" si="704"/>
        <v>350</v>
      </c>
      <c r="K384" s="2">
        <v>17</v>
      </c>
      <c r="L384" s="13">
        <f>PEM!H384</f>
        <v>155</v>
      </c>
      <c r="M384" s="13">
        <f>PEM!I384</f>
        <v>155</v>
      </c>
      <c r="N384" s="13">
        <f>PEM!J384</f>
        <v>400</v>
      </c>
      <c r="O384" s="13">
        <f>PEM!K384</f>
        <v>400</v>
      </c>
      <c r="P384" s="13">
        <f>PEM!L384</f>
        <v>300</v>
      </c>
      <c r="Q384" s="13">
        <f>PEM!M384</f>
        <v>310</v>
      </c>
      <c r="R384" s="13">
        <f>PEM!N384</f>
        <v>350</v>
      </c>
      <c r="U384" s="14">
        <f t="shared" si="639"/>
        <v>0</v>
      </c>
      <c r="V384" s="14">
        <f t="shared" si="640"/>
        <v>0</v>
      </c>
      <c r="W384" s="14">
        <f t="shared" si="641"/>
        <v>0</v>
      </c>
      <c r="X384" s="14">
        <f t="shared" si="642"/>
        <v>3.6948222259525077E-15</v>
      </c>
      <c r="Y384" s="14">
        <f t="shared" si="643"/>
        <v>0</v>
      </c>
      <c r="Z384" s="14">
        <f t="shared" si="644"/>
        <v>0</v>
      </c>
      <c r="AA384" s="14">
        <f t="shared" si="645"/>
        <v>0</v>
      </c>
      <c r="AC384" s="2">
        <v>17</v>
      </c>
      <c r="AD384">
        <f t="shared" ref="AD384:AE384" si="705">AD358</f>
        <v>2070.0000000000014</v>
      </c>
      <c r="AE384">
        <f t="shared" si="705"/>
        <v>18.600000000000001</v>
      </c>
      <c r="AG384" s="2">
        <v>17</v>
      </c>
      <c r="AH384" s="4">
        <f>PEM!AQ384</f>
        <v>2070</v>
      </c>
      <c r="AI384" s="6">
        <f>PEM!BV384</f>
        <v>19.263969107945105</v>
      </c>
      <c r="AK384" s="2">
        <v>17</v>
      </c>
      <c r="AL384" s="19">
        <f t="shared" si="589"/>
        <v>6.5905413171951322E-16</v>
      </c>
      <c r="AM384" s="19">
        <f t="shared" si="590"/>
        <v>3.4466890194049381E-2</v>
      </c>
    </row>
    <row r="385" spans="2:42" x14ac:dyDescent="0.25">
      <c r="B385" s="2">
        <v>18</v>
      </c>
      <c r="C385">
        <f t="shared" ref="C385:I385" si="706">C359</f>
        <v>155</v>
      </c>
      <c r="D385">
        <f t="shared" si="706"/>
        <v>155</v>
      </c>
      <c r="E385">
        <f t="shared" si="706"/>
        <v>372.88333333333327</v>
      </c>
      <c r="F385">
        <f t="shared" si="706"/>
        <v>372.88333333333327</v>
      </c>
      <c r="G385">
        <f t="shared" si="706"/>
        <v>300</v>
      </c>
      <c r="H385">
        <f t="shared" si="706"/>
        <v>310</v>
      </c>
      <c r="I385">
        <f t="shared" si="706"/>
        <v>316.88333333333316</v>
      </c>
      <c r="K385" s="2">
        <v>18</v>
      </c>
      <c r="L385" s="13">
        <f>PEM!H385</f>
        <v>155</v>
      </c>
      <c r="M385" s="13">
        <f>PEM!I385</f>
        <v>155</v>
      </c>
      <c r="N385" s="13">
        <f>PEM!J385</f>
        <v>372.88333333333327</v>
      </c>
      <c r="O385" s="13">
        <f>PEM!K385</f>
        <v>372.88333333333327</v>
      </c>
      <c r="P385" s="13">
        <f>PEM!L385</f>
        <v>300</v>
      </c>
      <c r="Q385" s="13">
        <f>PEM!M385</f>
        <v>310</v>
      </c>
      <c r="R385" s="13">
        <f>PEM!N385</f>
        <v>316.88333333333316</v>
      </c>
      <c r="U385" s="14">
        <f t="shared" si="639"/>
        <v>0</v>
      </c>
      <c r="V385" s="14">
        <f t="shared" si="640"/>
        <v>0</v>
      </c>
      <c r="W385" s="14">
        <f t="shared" si="641"/>
        <v>0</v>
      </c>
      <c r="X385" s="14">
        <f t="shared" si="642"/>
        <v>0</v>
      </c>
      <c r="Y385" s="14">
        <f t="shared" si="643"/>
        <v>0</v>
      </c>
      <c r="Z385" s="14">
        <f t="shared" si="644"/>
        <v>0</v>
      </c>
      <c r="AA385" s="14">
        <f t="shared" si="645"/>
        <v>0</v>
      </c>
      <c r="AC385" s="2">
        <v>18</v>
      </c>
      <c r="AD385">
        <f t="shared" ref="AD385:AE385" si="707">AD359</f>
        <v>1982.6499999999996</v>
      </c>
      <c r="AE385">
        <f t="shared" si="707"/>
        <v>19.28</v>
      </c>
      <c r="AG385" s="2">
        <v>18</v>
      </c>
      <c r="AH385" s="4">
        <f>PEM!AQ385</f>
        <v>1982.6499999999996</v>
      </c>
      <c r="AI385" s="6">
        <f>PEM!BV385</f>
        <v>19.660926924844052</v>
      </c>
      <c r="AK385" s="2">
        <v>18</v>
      </c>
      <c r="AL385" s="19">
        <f t="shared" si="589"/>
        <v>0</v>
      </c>
      <c r="AM385" s="19">
        <f t="shared" si="590"/>
        <v>1.9374820236105029E-2</v>
      </c>
    </row>
    <row r="386" spans="2:42" x14ac:dyDescent="0.25">
      <c r="B386" s="2">
        <v>19</v>
      </c>
      <c r="C386">
        <f t="shared" ref="C386:I386" si="708">C360</f>
        <v>155</v>
      </c>
      <c r="D386">
        <f t="shared" si="708"/>
        <v>155</v>
      </c>
      <c r="E386">
        <f t="shared" si="708"/>
        <v>400</v>
      </c>
      <c r="F386">
        <f t="shared" si="708"/>
        <v>400</v>
      </c>
      <c r="G386">
        <f t="shared" si="708"/>
        <v>300</v>
      </c>
      <c r="H386">
        <f t="shared" si="708"/>
        <v>310</v>
      </c>
      <c r="I386">
        <f t="shared" si="708"/>
        <v>350</v>
      </c>
      <c r="K386" s="2">
        <v>19</v>
      </c>
      <c r="L386" s="13">
        <f>PEM!H386</f>
        <v>155</v>
      </c>
      <c r="M386" s="13">
        <f>PEM!I386</f>
        <v>155</v>
      </c>
      <c r="N386" s="13">
        <f>PEM!J386</f>
        <v>400</v>
      </c>
      <c r="O386" s="13">
        <f>PEM!K386</f>
        <v>400</v>
      </c>
      <c r="P386" s="13">
        <f>PEM!L386</f>
        <v>300</v>
      </c>
      <c r="Q386" s="13">
        <f>PEM!M386</f>
        <v>310</v>
      </c>
      <c r="R386" s="13">
        <f>PEM!N386</f>
        <v>350</v>
      </c>
      <c r="U386" s="14">
        <f t="shared" si="639"/>
        <v>0</v>
      </c>
      <c r="V386" s="14">
        <f t="shared" si="640"/>
        <v>0</v>
      </c>
      <c r="W386" s="14">
        <f t="shared" si="641"/>
        <v>0</v>
      </c>
      <c r="X386" s="14">
        <f t="shared" si="642"/>
        <v>0</v>
      </c>
      <c r="Y386" s="14">
        <f t="shared" si="643"/>
        <v>0</v>
      </c>
      <c r="Z386" s="14">
        <f t="shared" si="644"/>
        <v>0</v>
      </c>
      <c r="AA386" s="14">
        <f t="shared" si="645"/>
        <v>0</v>
      </c>
      <c r="AC386" s="2">
        <v>19</v>
      </c>
      <c r="AD386">
        <f t="shared" ref="AD386:AE386" si="709">AD360</f>
        <v>2070</v>
      </c>
      <c r="AE386">
        <f t="shared" si="709"/>
        <v>19</v>
      </c>
      <c r="AG386" s="2">
        <v>19</v>
      </c>
      <c r="AH386" s="4">
        <f>PEM!AQ386</f>
        <v>2070</v>
      </c>
      <c r="AI386" s="6">
        <f>PEM!BV386</f>
        <v>19.670633244333917</v>
      </c>
      <c r="AK386" s="2">
        <v>19</v>
      </c>
      <c r="AL386" s="19">
        <f t="shared" si="589"/>
        <v>0</v>
      </c>
      <c r="AM386" s="19">
        <f t="shared" si="590"/>
        <v>3.4093119220098902E-2</v>
      </c>
    </row>
    <row r="387" spans="2:42" x14ac:dyDescent="0.25">
      <c r="B387" s="2">
        <v>20</v>
      </c>
      <c r="C387">
        <f t="shared" ref="C387:I387" si="710">C361</f>
        <v>155</v>
      </c>
      <c r="D387">
        <f t="shared" si="710"/>
        <v>155</v>
      </c>
      <c r="E387">
        <f t="shared" si="710"/>
        <v>400</v>
      </c>
      <c r="F387">
        <f t="shared" si="710"/>
        <v>400</v>
      </c>
      <c r="G387">
        <f t="shared" si="710"/>
        <v>300</v>
      </c>
      <c r="H387">
        <f t="shared" si="710"/>
        <v>310</v>
      </c>
      <c r="I387">
        <f t="shared" si="710"/>
        <v>350</v>
      </c>
      <c r="K387" s="2">
        <v>20</v>
      </c>
      <c r="L387" s="13">
        <f>PEM!H387</f>
        <v>155</v>
      </c>
      <c r="M387" s="13">
        <f>PEM!I387</f>
        <v>155</v>
      </c>
      <c r="N387" s="13">
        <f>PEM!J387</f>
        <v>400</v>
      </c>
      <c r="O387" s="13">
        <f>PEM!K387</f>
        <v>400</v>
      </c>
      <c r="P387" s="13">
        <f>PEM!L387</f>
        <v>300</v>
      </c>
      <c r="Q387" s="13">
        <f>PEM!M387</f>
        <v>310</v>
      </c>
      <c r="R387" s="13">
        <f>PEM!N387</f>
        <v>350</v>
      </c>
      <c r="U387" s="14">
        <f t="shared" si="639"/>
        <v>0</v>
      </c>
      <c r="V387" s="14">
        <f t="shared" si="640"/>
        <v>0</v>
      </c>
      <c r="W387" s="14">
        <f t="shared" si="641"/>
        <v>0</v>
      </c>
      <c r="X387" s="14">
        <f t="shared" si="642"/>
        <v>0</v>
      </c>
      <c r="Y387" s="14">
        <f t="shared" si="643"/>
        <v>0</v>
      </c>
      <c r="Z387" s="14">
        <f t="shared" si="644"/>
        <v>0</v>
      </c>
      <c r="AA387" s="14">
        <f t="shared" si="645"/>
        <v>0</v>
      </c>
      <c r="AC387" s="2">
        <v>20</v>
      </c>
      <c r="AD387">
        <f t="shared" ref="AD387:AE387" si="711">AD361</f>
        <v>2070</v>
      </c>
      <c r="AE387">
        <f t="shared" si="711"/>
        <v>18.190000000000001</v>
      </c>
      <c r="AG387" s="2">
        <v>20</v>
      </c>
      <c r="AH387" s="4">
        <f>PEM!AQ387</f>
        <v>2070</v>
      </c>
      <c r="AI387" s="6">
        <f>PEM!BV387</f>
        <v>18.014930853710172</v>
      </c>
      <c r="AK387" s="2">
        <v>20</v>
      </c>
      <c r="AL387" s="19">
        <f t="shared" si="589"/>
        <v>0</v>
      </c>
      <c r="AM387" s="19">
        <f t="shared" si="590"/>
        <v>9.7180026785267052E-3</v>
      </c>
    </row>
    <row r="388" spans="2:42" x14ac:dyDescent="0.25">
      <c r="B388" s="2">
        <v>21</v>
      </c>
      <c r="C388">
        <f t="shared" ref="C388:I388" si="712">C362</f>
        <v>155</v>
      </c>
      <c r="D388">
        <f t="shared" si="712"/>
        <v>155</v>
      </c>
      <c r="E388">
        <f t="shared" si="712"/>
        <v>357.94333333333338</v>
      </c>
      <c r="F388">
        <f t="shared" si="712"/>
        <v>357.94333333333338</v>
      </c>
      <c r="G388">
        <f t="shared" si="712"/>
        <v>300</v>
      </c>
      <c r="H388">
        <f t="shared" si="712"/>
        <v>310</v>
      </c>
      <c r="I388">
        <f t="shared" si="712"/>
        <v>301.94333333333333</v>
      </c>
      <c r="K388" s="2">
        <v>21</v>
      </c>
      <c r="L388" s="13">
        <f>PEM!H388</f>
        <v>155</v>
      </c>
      <c r="M388" s="13">
        <f>PEM!I388</f>
        <v>155</v>
      </c>
      <c r="N388" s="13">
        <f>PEM!J388</f>
        <v>357.94333333333338</v>
      </c>
      <c r="O388" s="13">
        <f>PEM!K388</f>
        <v>357.94333333333338</v>
      </c>
      <c r="P388" s="13">
        <f>PEM!L388</f>
        <v>300</v>
      </c>
      <c r="Q388" s="13">
        <f>PEM!M388</f>
        <v>310</v>
      </c>
      <c r="R388" s="13">
        <f>PEM!N388</f>
        <v>301.94333333333333</v>
      </c>
      <c r="U388" s="14">
        <f t="shared" si="639"/>
        <v>0</v>
      </c>
      <c r="V388" s="14">
        <f t="shared" si="640"/>
        <v>0</v>
      </c>
      <c r="W388" s="14">
        <f t="shared" si="641"/>
        <v>0</v>
      </c>
      <c r="X388" s="14">
        <f t="shared" si="642"/>
        <v>0</v>
      </c>
      <c r="Y388" s="14">
        <f t="shared" si="643"/>
        <v>0</v>
      </c>
      <c r="Z388" s="14">
        <f t="shared" si="644"/>
        <v>0</v>
      </c>
      <c r="AA388" s="14">
        <f t="shared" si="645"/>
        <v>0</v>
      </c>
      <c r="AC388" s="2">
        <v>21</v>
      </c>
      <c r="AD388">
        <f t="shared" ref="AD388:AE388" si="713">AD362</f>
        <v>1937.8300000000002</v>
      </c>
      <c r="AE388">
        <f t="shared" si="713"/>
        <v>18.55</v>
      </c>
      <c r="AG388" s="2">
        <v>21</v>
      </c>
      <c r="AH388" s="4">
        <f>PEM!AQ388</f>
        <v>1937.8300000000002</v>
      </c>
      <c r="AI388" s="6">
        <f>PEM!BV388</f>
        <v>18.029821918933525</v>
      </c>
      <c r="AK388" s="2">
        <v>21</v>
      </c>
      <c r="AL388" s="19">
        <f t="shared" si="589"/>
        <v>0</v>
      </c>
      <c r="AM388" s="19">
        <f t="shared" si="590"/>
        <v>2.8850982744328992E-2</v>
      </c>
    </row>
    <row r="389" spans="2:42" x14ac:dyDescent="0.25">
      <c r="B389" s="2">
        <v>22</v>
      </c>
      <c r="C389">
        <f t="shared" ref="C389:I389" si="714">C363</f>
        <v>155</v>
      </c>
      <c r="D389">
        <f t="shared" si="714"/>
        <v>155</v>
      </c>
      <c r="E389">
        <f t="shared" si="714"/>
        <v>329.23511627906987</v>
      </c>
      <c r="F389">
        <f t="shared" si="714"/>
        <v>329.23511627906987</v>
      </c>
      <c r="G389">
        <f t="shared" si="714"/>
        <v>300</v>
      </c>
      <c r="H389">
        <f t="shared" si="714"/>
        <v>289.30465116279078</v>
      </c>
      <c r="I389">
        <f t="shared" si="714"/>
        <v>273.23511627906981</v>
      </c>
      <c r="K389" s="2">
        <v>22</v>
      </c>
      <c r="L389" s="13">
        <f>PEM!H389</f>
        <v>155</v>
      </c>
      <c r="M389" s="13">
        <f>PEM!I389</f>
        <v>155</v>
      </c>
      <c r="N389" s="13">
        <f>PEM!J389</f>
        <v>329.23511627906987</v>
      </c>
      <c r="O389" s="13">
        <f>PEM!K389</f>
        <v>329.23511627906987</v>
      </c>
      <c r="P389" s="13">
        <f>PEM!L389</f>
        <v>300</v>
      </c>
      <c r="Q389" s="13">
        <f>PEM!M389</f>
        <v>289.30465116279078</v>
      </c>
      <c r="R389" s="13">
        <f>PEM!N389</f>
        <v>273.23511627906981</v>
      </c>
      <c r="U389" s="14">
        <f t="shared" si="639"/>
        <v>0</v>
      </c>
      <c r="V389" s="14">
        <f t="shared" si="640"/>
        <v>0</v>
      </c>
      <c r="W389" s="14">
        <f t="shared" si="641"/>
        <v>0</v>
      </c>
      <c r="X389" s="14">
        <f t="shared" si="642"/>
        <v>0</v>
      </c>
      <c r="Y389" s="14">
        <f t="shared" si="643"/>
        <v>0</v>
      </c>
      <c r="Z389" s="14">
        <f t="shared" si="644"/>
        <v>0</v>
      </c>
      <c r="AA389" s="14">
        <f t="shared" si="645"/>
        <v>0</v>
      </c>
      <c r="AC389" s="2">
        <v>22</v>
      </c>
      <c r="AD389">
        <f t="shared" ref="AD389:AE389" si="715">AD363</f>
        <v>1831.0100000000004</v>
      </c>
      <c r="AE389">
        <f t="shared" si="715"/>
        <v>18.28</v>
      </c>
      <c r="AG389" s="2">
        <v>22</v>
      </c>
      <c r="AH389" s="4">
        <f>PEM!AQ389</f>
        <v>1831.0100000000004</v>
      </c>
      <c r="AI389" s="6">
        <f>PEM!BV389</f>
        <v>17.422852806273578</v>
      </c>
      <c r="AK389" s="2">
        <v>22</v>
      </c>
      <c r="AL389" s="19">
        <f t="shared" ref="AL389:AL452" si="716">IF(AND(AD389=0,AH389=0),0,ABS(AD389-AH389)/AH389)</f>
        <v>0</v>
      </c>
      <c r="AM389" s="19">
        <f t="shared" ref="AM389:AM452" si="717">IF(AND(AE389=0,AI389=0),0,ABS(AE389-AI389)/AI389)</f>
        <v>4.9196719002170722E-2</v>
      </c>
    </row>
    <row r="390" spans="2:42" x14ac:dyDescent="0.25">
      <c r="B390" s="2">
        <v>23</v>
      </c>
      <c r="C390">
        <f t="shared" ref="C390:I390" si="718">C364</f>
        <v>108.49999999999999</v>
      </c>
      <c r="D390">
        <f t="shared" si="718"/>
        <v>108.49999999999999</v>
      </c>
      <c r="E390">
        <f t="shared" si="718"/>
        <v>200</v>
      </c>
      <c r="F390">
        <f t="shared" si="718"/>
        <v>357.69000000000011</v>
      </c>
      <c r="G390">
        <f t="shared" si="718"/>
        <v>300</v>
      </c>
      <c r="H390">
        <f t="shared" si="718"/>
        <v>216.99999999999997</v>
      </c>
      <c r="I390">
        <f t="shared" si="718"/>
        <v>240</v>
      </c>
      <c r="K390" s="2">
        <v>23</v>
      </c>
      <c r="L390" s="13">
        <f>PEM!H390</f>
        <v>108.5</v>
      </c>
      <c r="M390" s="13">
        <f>PEM!I390</f>
        <v>108.5</v>
      </c>
      <c r="N390" s="13">
        <f>PEM!J390</f>
        <v>200</v>
      </c>
      <c r="O390" s="13">
        <f>PEM!K390</f>
        <v>357.69000000000011</v>
      </c>
      <c r="P390" s="13">
        <f>PEM!L390</f>
        <v>300</v>
      </c>
      <c r="Q390" s="13">
        <f>PEM!M390</f>
        <v>217</v>
      </c>
      <c r="R390" s="13">
        <f>PEM!N390</f>
        <v>240</v>
      </c>
      <c r="U390" s="14">
        <f t="shared" si="639"/>
        <v>1.3097561949494937E-16</v>
      </c>
      <c r="V390" s="14">
        <f t="shared" si="640"/>
        <v>1.3097561949494937E-16</v>
      </c>
      <c r="W390" s="14">
        <f t="shared" si="641"/>
        <v>0</v>
      </c>
      <c r="X390" s="14">
        <f t="shared" si="642"/>
        <v>0</v>
      </c>
      <c r="Y390" s="14">
        <f t="shared" si="643"/>
        <v>0</v>
      </c>
      <c r="Z390" s="14">
        <f t="shared" si="644"/>
        <v>1.3097561949494937E-16</v>
      </c>
      <c r="AA390" s="14">
        <f t="shared" si="645"/>
        <v>0</v>
      </c>
      <c r="AC390" s="2">
        <v>23</v>
      </c>
      <c r="AD390">
        <f t="shared" ref="AD390:AE390" si="719">AD364</f>
        <v>1531.69</v>
      </c>
      <c r="AE390">
        <f t="shared" si="719"/>
        <v>18.47</v>
      </c>
      <c r="AG390" s="2">
        <v>23</v>
      </c>
      <c r="AH390" s="4">
        <f>PEM!AQ390</f>
        <v>1531.69</v>
      </c>
      <c r="AI390" s="6">
        <f>PEM!BV390</f>
        <v>19.508470535511986</v>
      </c>
      <c r="AK390" s="2">
        <v>23</v>
      </c>
      <c r="AL390" s="19">
        <f t="shared" si="716"/>
        <v>0</v>
      </c>
      <c r="AM390" s="19">
        <f t="shared" si="717"/>
        <v>5.3231776095497639E-2</v>
      </c>
    </row>
    <row r="391" spans="2:42" x14ac:dyDescent="0.25">
      <c r="B391" s="2">
        <v>24</v>
      </c>
      <c r="C391">
        <f t="shared" ref="C391:I391" si="720">C365</f>
        <v>155</v>
      </c>
      <c r="D391">
        <f t="shared" si="720"/>
        <v>155</v>
      </c>
      <c r="E391">
        <f t="shared" si="720"/>
        <v>255.25627906976746</v>
      </c>
      <c r="F391">
        <f t="shared" si="720"/>
        <v>255.25627906976743</v>
      </c>
      <c r="G391">
        <f t="shared" si="720"/>
        <v>300</v>
      </c>
      <c r="H391">
        <f t="shared" si="720"/>
        <v>222.05116279069765</v>
      </c>
      <c r="I391">
        <f t="shared" si="720"/>
        <v>199.25627906976743</v>
      </c>
      <c r="K391" s="2">
        <v>24</v>
      </c>
      <c r="L391" s="13">
        <f>PEM!H391</f>
        <v>155</v>
      </c>
      <c r="M391" s="13">
        <f>PEM!I391</f>
        <v>155</v>
      </c>
      <c r="N391" s="13">
        <f>PEM!J391</f>
        <v>255.25627906976746</v>
      </c>
      <c r="O391" s="13">
        <f>PEM!K391</f>
        <v>255.25627906976743</v>
      </c>
      <c r="P391" s="13">
        <f>PEM!L391</f>
        <v>300</v>
      </c>
      <c r="Q391" s="13">
        <f>PEM!M391</f>
        <v>222.05116279069765</v>
      </c>
      <c r="R391" s="13">
        <f>PEM!N391</f>
        <v>199.25627906976743</v>
      </c>
      <c r="U391" s="14">
        <f t="shared" si="639"/>
        <v>0</v>
      </c>
      <c r="V391" s="14">
        <f t="shared" si="640"/>
        <v>0</v>
      </c>
      <c r="W391" s="14">
        <f t="shared" si="641"/>
        <v>0</v>
      </c>
      <c r="X391" s="14">
        <f t="shared" si="642"/>
        <v>0</v>
      </c>
      <c r="Y391" s="14">
        <f t="shared" si="643"/>
        <v>0</v>
      </c>
      <c r="Z391" s="14">
        <f t="shared" si="644"/>
        <v>0</v>
      </c>
      <c r="AA391" s="14">
        <f t="shared" si="645"/>
        <v>0</v>
      </c>
      <c r="AC391" s="2">
        <v>24</v>
      </c>
      <c r="AD391">
        <f t="shared" ref="AD391:AE391" si="721">AD365</f>
        <v>1541.8200000000002</v>
      </c>
      <c r="AE391">
        <f t="shared" si="721"/>
        <v>15.85</v>
      </c>
      <c r="AG391" s="2">
        <v>24</v>
      </c>
      <c r="AH391" s="4">
        <f>PEM!AQ391</f>
        <v>1541.8200000000002</v>
      </c>
      <c r="AI391" s="6">
        <f>PEM!BV391</f>
        <v>15.876092908812952</v>
      </c>
      <c r="AK391" s="2">
        <v>24</v>
      </c>
      <c r="AL391" s="19">
        <f t="shared" si="716"/>
        <v>0</v>
      </c>
      <c r="AM391" s="19">
        <f t="shared" si="717"/>
        <v>1.6435346506738972E-3</v>
      </c>
    </row>
    <row r="392" spans="2:42" x14ac:dyDescent="0.25">
      <c r="AH392" s="4"/>
      <c r="AI392" s="6"/>
      <c r="AK392" s="12" t="s">
        <v>9</v>
      </c>
      <c r="AL392" s="19">
        <f>AVERAGE(AL368:AL391)</f>
        <v>7.3244627536495738E-17</v>
      </c>
      <c r="AM392" s="19">
        <f>AVERAGE(AM368:AM391)</f>
        <v>4.0719538894542801E-2</v>
      </c>
    </row>
    <row r="393" spans="2:42" x14ac:dyDescent="0.25">
      <c r="B393" s="1" t="s">
        <v>0</v>
      </c>
      <c r="C393" s="2">
        <v>1</v>
      </c>
      <c r="D393" s="2">
        <v>2</v>
      </c>
      <c r="E393" s="2">
        <v>3</v>
      </c>
      <c r="F393" s="2">
        <v>4</v>
      </c>
      <c r="G393" s="2">
        <v>5</v>
      </c>
      <c r="H393" s="2">
        <v>6</v>
      </c>
      <c r="I393" s="2">
        <v>7</v>
      </c>
      <c r="K393" s="1" t="s">
        <v>0</v>
      </c>
      <c r="L393" s="2">
        <v>6</v>
      </c>
      <c r="M393" s="2">
        <v>7</v>
      </c>
      <c r="N393" s="2">
        <v>8</v>
      </c>
      <c r="O393" s="2">
        <v>9</v>
      </c>
      <c r="P393" s="2">
        <v>10</v>
      </c>
      <c r="Q393" s="2">
        <v>11</v>
      </c>
      <c r="R393" s="2">
        <v>12</v>
      </c>
      <c r="T393" s="1" t="s">
        <v>0</v>
      </c>
      <c r="U393" s="2">
        <v>6</v>
      </c>
      <c r="V393" s="2">
        <v>7</v>
      </c>
      <c r="W393" s="2">
        <v>8</v>
      </c>
      <c r="X393" s="2">
        <v>9</v>
      </c>
      <c r="Y393" s="2">
        <v>10</v>
      </c>
      <c r="Z393" s="2">
        <v>11</v>
      </c>
      <c r="AA393" s="2">
        <v>12</v>
      </c>
      <c r="AC393" s="1" t="s">
        <v>0</v>
      </c>
      <c r="AD393" s="2" t="s">
        <v>1</v>
      </c>
      <c r="AE393" s="2" t="s">
        <v>2</v>
      </c>
      <c r="AG393" s="1" t="s">
        <v>0</v>
      </c>
      <c r="AH393" s="2" t="s">
        <v>1</v>
      </c>
      <c r="AI393" s="2" t="s">
        <v>2</v>
      </c>
      <c r="AK393" s="1" t="s">
        <v>0</v>
      </c>
      <c r="AL393" s="2" t="s">
        <v>1</v>
      </c>
      <c r="AM393" s="2" t="s">
        <v>2</v>
      </c>
      <c r="AO393" s="12" t="s">
        <v>14</v>
      </c>
      <c r="AP393">
        <f>PEM!BT393</f>
        <v>568778.39080196456</v>
      </c>
    </row>
    <row r="394" spans="2:42" x14ac:dyDescent="0.25">
      <c r="B394" s="2">
        <v>1</v>
      </c>
      <c r="C394">
        <f>C368</f>
        <v>0</v>
      </c>
      <c r="D394">
        <f t="shared" ref="D394:I394" si="722">D368</f>
        <v>108.50000000000004</v>
      </c>
      <c r="E394">
        <f t="shared" si="722"/>
        <v>200</v>
      </c>
      <c r="F394">
        <f t="shared" si="722"/>
        <v>200</v>
      </c>
      <c r="G394">
        <f t="shared" si="722"/>
        <v>300</v>
      </c>
      <c r="H394">
        <f t="shared" si="722"/>
        <v>277.90000000000003</v>
      </c>
      <c r="I394">
        <f t="shared" si="722"/>
        <v>260.69</v>
      </c>
      <c r="K394" s="2">
        <v>1</v>
      </c>
      <c r="L394" s="13">
        <f>PEM!H394</f>
        <v>0</v>
      </c>
      <c r="M394" s="13">
        <f>PEM!I394</f>
        <v>108.5</v>
      </c>
      <c r="N394" s="13">
        <f>PEM!J394</f>
        <v>200</v>
      </c>
      <c r="O394" s="13">
        <f>PEM!K394</f>
        <v>200</v>
      </c>
      <c r="P394" s="13">
        <f>PEM!L394</f>
        <v>300</v>
      </c>
      <c r="Q394" s="13">
        <f>PEM!M394</f>
        <v>277.90000000000003</v>
      </c>
      <c r="R394" s="13">
        <f>PEM!N394</f>
        <v>260.69</v>
      </c>
      <c r="U394" s="14">
        <f t="shared" si="639"/>
        <v>0</v>
      </c>
      <c r="V394" s="14">
        <f t="shared" si="640"/>
        <v>3.9292685848484786E-16</v>
      </c>
      <c r="W394" s="14">
        <f t="shared" si="641"/>
        <v>0</v>
      </c>
      <c r="X394" s="14">
        <f t="shared" si="642"/>
        <v>0</v>
      </c>
      <c r="Y394" s="14">
        <f t="shared" si="643"/>
        <v>0</v>
      </c>
      <c r="Z394" s="14">
        <f t="shared" si="644"/>
        <v>0</v>
      </c>
      <c r="AA394" s="14">
        <f t="shared" si="645"/>
        <v>0</v>
      </c>
      <c r="AC394" s="2">
        <v>1</v>
      </c>
      <c r="AD394">
        <f>AD368</f>
        <v>1347.0900000000001</v>
      </c>
      <c r="AE394">
        <f>AE368</f>
        <v>18.86</v>
      </c>
      <c r="AG394" s="2">
        <v>1</v>
      </c>
      <c r="AH394" s="4">
        <f>PEM!AQ394</f>
        <v>1347.0900000000001</v>
      </c>
      <c r="AI394" s="6">
        <f>PEM!BV394</f>
        <v>21.516249787213152</v>
      </c>
      <c r="AK394" s="2">
        <v>1</v>
      </c>
      <c r="AL394" s="19">
        <f t="shared" si="716"/>
        <v>0</v>
      </c>
      <c r="AM394" s="19">
        <f t="shared" si="717"/>
        <v>0.12345319530505403</v>
      </c>
      <c r="AO394" s="12" t="s">
        <v>8</v>
      </c>
      <c r="AP394">
        <f>AP368</f>
        <v>614750.07298033114</v>
      </c>
    </row>
    <row r="395" spans="2:42" x14ac:dyDescent="0.25">
      <c r="B395" s="2">
        <v>2</v>
      </c>
      <c r="C395">
        <f t="shared" ref="C395:I395" si="723">C369</f>
        <v>0</v>
      </c>
      <c r="D395">
        <f t="shared" si="723"/>
        <v>155</v>
      </c>
      <c r="E395">
        <f t="shared" si="723"/>
        <v>226.26744186046511</v>
      </c>
      <c r="F395">
        <f t="shared" si="723"/>
        <v>226.26744186046511</v>
      </c>
      <c r="G395">
        <f t="shared" si="723"/>
        <v>300</v>
      </c>
      <c r="H395">
        <f t="shared" si="723"/>
        <v>195.69767441860466</v>
      </c>
      <c r="I395">
        <f t="shared" si="723"/>
        <v>170.26744186046506</v>
      </c>
      <c r="K395" s="2">
        <v>2</v>
      </c>
      <c r="L395" s="13">
        <f>PEM!H395</f>
        <v>0</v>
      </c>
      <c r="M395" s="13">
        <f>PEM!I395</f>
        <v>155</v>
      </c>
      <c r="N395" s="13">
        <f>PEM!J395</f>
        <v>226.26744186046511</v>
      </c>
      <c r="O395" s="13">
        <f>PEM!K395</f>
        <v>226.26744186046511</v>
      </c>
      <c r="P395" s="13">
        <f>PEM!L395</f>
        <v>300</v>
      </c>
      <c r="Q395" s="13">
        <f>PEM!M395</f>
        <v>195.69767441860466</v>
      </c>
      <c r="R395" s="13">
        <f>PEM!N395</f>
        <v>170.26744186046506</v>
      </c>
      <c r="U395" s="14">
        <f t="shared" si="639"/>
        <v>0</v>
      </c>
      <c r="V395" s="14">
        <f t="shared" si="640"/>
        <v>0</v>
      </c>
      <c r="W395" s="14">
        <f t="shared" si="641"/>
        <v>0</v>
      </c>
      <c r="X395" s="14">
        <f t="shared" si="642"/>
        <v>0</v>
      </c>
      <c r="Y395" s="14">
        <f t="shared" si="643"/>
        <v>0</v>
      </c>
      <c r="Z395" s="14">
        <f t="shared" si="644"/>
        <v>0</v>
      </c>
      <c r="AA395" s="14">
        <f t="shared" si="645"/>
        <v>0</v>
      </c>
      <c r="AC395" s="2">
        <v>2</v>
      </c>
      <c r="AD395">
        <f t="shared" ref="AD395:AE395" si="724">AD369</f>
        <v>1273.5</v>
      </c>
      <c r="AE395">
        <f t="shared" si="724"/>
        <v>18.48</v>
      </c>
      <c r="AG395" s="2">
        <v>2</v>
      </c>
      <c r="AH395" s="4">
        <f>PEM!AQ395</f>
        <v>1273.5</v>
      </c>
      <c r="AI395" s="6">
        <f>PEM!BV395</f>
        <v>19.34908156614858</v>
      </c>
      <c r="AK395" s="2">
        <v>2</v>
      </c>
      <c r="AL395" s="19">
        <f t="shared" si="716"/>
        <v>0</v>
      </c>
      <c r="AM395" s="19">
        <f t="shared" si="717"/>
        <v>4.491590792965839E-2</v>
      </c>
      <c r="AO395" s="12" t="s">
        <v>7</v>
      </c>
      <c r="AP395">
        <f>ABS(AP394-AP393)/AP393</f>
        <v>8.0825296674065905E-2</v>
      </c>
    </row>
    <row r="396" spans="2:42" x14ac:dyDescent="0.25">
      <c r="B396" s="2">
        <v>3</v>
      </c>
      <c r="C396">
        <f t="shared" ref="C396:I396" si="725">C370</f>
        <v>108.50000000000004</v>
      </c>
      <c r="D396">
        <f t="shared" si="725"/>
        <v>151.12142857142862</v>
      </c>
      <c r="E396">
        <f t="shared" si="725"/>
        <v>177.23357142857142</v>
      </c>
      <c r="F396">
        <f t="shared" si="725"/>
        <v>177.23357142857142</v>
      </c>
      <c r="G396">
        <f t="shared" si="725"/>
        <v>300</v>
      </c>
      <c r="H396">
        <f t="shared" si="725"/>
        <v>151.12142857142862</v>
      </c>
      <c r="I396">
        <f t="shared" si="725"/>
        <v>140</v>
      </c>
      <c r="K396" s="2">
        <v>3</v>
      </c>
      <c r="L396" s="13">
        <f>PEM!H396</f>
        <v>108.5</v>
      </c>
      <c r="M396" s="13">
        <f>PEM!I396</f>
        <v>151.12142857142862</v>
      </c>
      <c r="N396" s="13">
        <f>PEM!J396</f>
        <v>177.23357142857142</v>
      </c>
      <c r="O396" s="13">
        <f>PEM!K396</f>
        <v>177.23357142857142</v>
      </c>
      <c r="P396" s="13">
        <f>PEM!L396</f>
        <v>300</v>
      </c>
      <c r="Q396" s="13">
        <f>PEM!M396</f>
        <v>151.12142857142862</v>
      </c>
      <c r="R396" s="13">
        <f>PEM!N396</f>
        <v>140</v>
      </c>
      <c r="U396" s="14">
        <f t="shared" si="639"/>
        <v>3.9292685848484786E-16</v>
      </c>
      <c r="V396" s="14">
        <f t="shared" si="640"/>
        <v>0</v>
      </c>
      <c r="W396" s="14">
        <f t="shared" si="641"/>
        <v>0</v>
      </c>
      <c r="X396" s="14">
        <f t="shared" si="642"/>
        <v>0</v>
      </c>
      <c r="Y396" s="14">
        <f t="shared" si="643"/>
        <v>0</v>
      </c>
      <c r="Z396" s="14">
        <f t="shared" si="644"/>
        <v>0</v>
      </c>
      <c r="AA396" s="14">
        <f t="shared" si="645"/>
        <v>0</v>
      </c>
      <c r="AC396" s="2">
        <v>3</v>
      </c>
      <c r="AD396">
        <f t="shared" ref="AD396:AE396" si="726">AD370</f>
        <v>1205.21</v>
      </c>
      <c r="AE396">
        <f t="shared" si="726"/>
        <v>18.54</v>
      </c>
      <c r="AG396" s="2">
        <v>3</v>
      </c>
      <c r="AH396" s="4">
        <f>PEM!AQ396</f>
        <v>1205.21</v>
      </c>
      <c r="AI396" s="6">
        <f>PEM!BV396</f>
        <v>19.086354180218578</v>
      </c>
      <c r="AK396" s="2">
        <v>3</v>
      </c>
      <c r="AL396" s="19">
        <f t="shared" si="716"/>
        <v>0</v>
      </c>
      <c r="AM396" s="19">
        <f t="shared" si="717"/>
        <v>2.8625382043094932E-2</v>
      </c>
    </row>
    <row r="397" spans="2:42" x14ac:dyDescent="0.25">
      <c r="B397" s="2">
        <v>4</v>
      </c>
      <c r="C397">
        <f t="shared" ref="C397:I397" si="727">C371</f>
        <v>137.15576923076924</v>
      </c>
      <c r="D397">
        <f t="shared" si="727"/>
        <v>137.15576923076924</v>
      </c>
      <c r="E397">
        <f t="shared" si="727"/>
        <v>161.8713461538461</v>
      </c>
      <c r="F397">
        <f t="shared" si="727"/>
        <v>161.8713461538461</v>
      </c>
      <c r="G397">
        <f t="shared" si="727"/>
        <v>300</v>
      </c>
      <c r="H397">
        <f t="shared" si="727"/>
        <v>137.15576923076924</v>
      </c>
      <c r="I397">
        <f t="shared" si="727"/>
        <v>140</v>
      </c>
      <c r="K397" s="2">
        <v>4</v>
      </c>
      <c r="L397" s="13">
        <f>PEM!H397</f>
        <v>137.15576923076924</v>
      </c>
      <c r="M397" s="13">
        <f>PEM!I397</f>
        <v>137.15576923076924</v>
      </c>
      <c r="N397" s="13">
        <f>PEM!J397</f>
        <v>161.8713461538461</v>
      </c>
      <c r="O397" s="13">
        <f>PEM!K397</f>
        <v>161.8713461538461</v>
      </c>
      <c r="P397" s="13">
        <f>PEM!L397</f>
        <v>300</v>
      </c>
      <c r="Q397" s="13">
        <f>PEM!M397</f>
        <v>137.15576923076924</v>
      </c>
      <c r="R397" s="13">
        <f>PEM!N397</f>
        <v>140</v>
      </c>
      <c r="U397" s="14">
        <f t="shared" si="639"/>
        <v>0</v>
      </c>
      <c r="V397" s="14">
        <f t="shared" si="640"/>
        <v>0</v>
      </c>
      <c r="W397" s="14">
        <f t="shared" si="641"/>
        <v>0</v>
      </c>
      <c r="X397" s="14">
        <f t="shared" si="642"/>
        <v>0</v>
      </c>
      <c r="Y397" s="14">
        <f t="shared" si="643"/>
        <v>0</v>
      </c>
      <c r="Z397" s="14">
        <f t="shared" si="644"/>
        <v>0</v>
      </c>
      <c r="AA397" s="14">
        <f t="shared" si="645"/>
        <v>0</v>
      </c>
      <c r="AC397" s="2">
        <v>4</v>
      </c>
      <c r="AD397">
        <f t="shared" ref="AD397:AE397" si="728">AD371</f>
        <v>1175.21</v>
      </c>
      <c r="AE397">
        <f t="shared" si="728"/>
        <v>18.43</v>
      </c>
      <c r="AG397" s="2">
        <v>4</v>
      </c>
      <c r="AH397" s="4">
        <f>PEM!AQ397</f>
        <v>1175.21</v>
      </c>
      <c r="AI397" s="6">
        <f>PEM!BV397</f>
        <v>19.269321768308203</v>
      </c>
      <c r="AK397" s="2">
        <v>4</v>
      </c>
      <c r="AL397" s="19">
        <f t="shared" si="716"/>
        <v>0</v>
      </c>
      <c r="AM397" s="19">
        <f t="shared" si="717"/>
        <v>4.3557411018410389E-2</v>
      </c>
    </row>
    <row r="398" spans="2:42" x14ac:dyDescent="0.25">
      <c r="B398" s="2">
        <v>5</v>
      </c>
      <c r="C398">
        <f t="shared" ref="C398:I398" si="729">C372</f>
        <v>138.93269230769229</v>
      </c>
      <c r="D398">
        <f t="shared" si="729"/>
        <v>138.93269230769229</v>
      </c>
      <c r="E398">
        <f t="shared" si="729"/>
        <v>163.82596153846154</v>
      </c>
      <c r="F398">
        <f t="shared" si="729"/>
        <v>163.82596153846154</v>
      </c>
      <c r="G398">
        <f t="shared" si="729"/>
        <v>300</v>
      </c>
      <c r="H398">
        <f t="shared" si="729"/>
        <v>138.93269230769229</v>
      </c>
      <c r="I398">
        <f t="shared" si="729"/>
        <v>140</v>
      </c>
      <c r="K398" s="2">
        <v>5</v>
      </c>
      <c r="L398" s="13">
        <f>PEM!H398</f>
        <v>138.93269230769229</v>
      </c>
      <c r="M398" s="13">
        <f>PEM!I398</f>
        <v>138.93269230769229</v>
      </c>
      <c r="N398" s="13">
        <f>PEM!J398</f>
        <v>163.82596153846154</v>
      </c>
      <c r="O398" s="13">
        <f>PEM!K398</f>
        <v>163.82596153846154</v>
      </c>
      <c r="P398" s="13">
        <f>PEM!L398</f>
        <v>300</v>
      </c>
      <c r="Q398" s="13">
        <f>PEM!M398</f>
        <v>138.93269230769229</v>
      </c>
      <c r="R398" s="13">
        <f>PEM!N398</f>
        <v>140</v>
      </c>
      <c r="U398" s="14">
        <f t="shared" si="639"/>
        <v>0</v>
      </c>
      <c r="V398" s="14">
        <f t="shared" si="640"/>
        <v>0</v>
      </c>
      <c r="W398" s="14">
        <f t="shared" si="641"/>
        <v>0</v>
      </c>
      <c r="X398" s="14">
        <f t="shared" si="642"/>
        <v>0</v>
      </c>
      <c r="Y398" s="14">
        <f t="shared" si="643"/>
        <v>0</v>
      </c>
      <c r="Z398" s="14">
        <f t="shared" si="644"/>
        <v>0</v>
      </c>
      <c r="AA398" s="14">
        <f t="shared" si="645"/>
        <v>0</v>
      </c>
      <c r="AC398" s="2">
        <v>5</v>
      </c>
      <c r="AD398">
        <f t="shared" ref="AD398:AE398" si="730">AD372</f>
        <v>1184.45</v>
      </c>
      <c r="AE398">
        <f t="shared" si="730"/>
        <v>18.690000000000001</v>
      </c>
      <c r="AG398" s="2">
        <v>5</v>
      </c>
      <c r="AH398" s="4">
        <f>PEM!AQ398</f>
        <v>1184.45</v>
      </c>
      <c r="AI398" s="6">
        <f>PEM!BV398</f>
        <v>18.936490952508809</v>
      </c>
      <c r="AK398" s="2">
        <v>5</v>
      </c>
      <c r="AL398" s="19">
        <f t="shared" si="716"/>
        <v>0</v>
      </c>
      <c r="AM398" s="19">
        <f t="shared" si="717"/>
        <v>1.3016717465077711E-2</v>
      </c>
    </row>
    <row r="399" spans="2:42" x14ac:dyDescent="0.25">
      <c r="B399" s="2">
        <v>6</v>
      </c>
      <c r="C399">
        <f t="shared" ref="C399:I399" si="731">C373</f>
        <v>155</v>
      </c>
      <c r="D399">
        <f t="shared" si="731"/>
        <v>155</v>
      </c>
      <c r="E399">
        <f t="shared" si="731"/>
        <v>227.17302325581394</v>
      </c>
      <c r="F399">
        <f t="shared" si="731"/>
        <v>227.17302325581394</v>
      </c>
      <c r="G399">
        <f t="shared" si="731"/>
        <v>300</v>
      </c>
      <c r="H399">
        <f t="shared" si="731"/>
        <v>196.52093023255821</v>
      </c>
      <c r="I399">
        <f t="shared" si="731"/>
        <v>171.17302325581392</v>
      </c>
      <c r="K399" s="2">
        <v>6</v>
      </c>
      <c r="L399" s="13">
        <f>PEM!H399</f>
        <v>155</v>
      </c>
      <c r="M399" s="13">
        <f>PEM!I399</f>
        <v>155</v>
      </c>
      <c r="N399" s="13">
        <f>PEM!J399</f>
        <v>227.17302325581394</v>
      </c>
      <c r="O399" s="13">
        <f>PEM!K399</f>
        <v>227.17302325581394</v>
      </c>
      <c r="P399" s="13">
        <f>PEM!L399</f>
        <v>300</v>
      </c>
      <c r="Q399" s="13">
        <f>PEM!M399</f>
        <v>196.52093023255821</v>
      </c>
      <c r="R399" s="13">
        <f>PEM!N399</f>
        <v>171.17302325581392</v>
      </c>
      <c r="U399" s="14">
        <f t="shared" si="639"/>
        <v>0</v>
      </c>
      <c r="V399" s="14">
        <f t="shared" si="640"/>
        <v>0</v>
      </c>
      <c r="W399" s="14">
        <f t="shared" si="641"/>
        <v>0</v>
      </c>
      <c r="X399" s="14">
        <f t="shared" si="642"/>
        <v>0</v>
      </c>
      <c r="Y399" s="14">
        <f t="shared" si="643"/>
        <v>0</v>
      </c>
      <c r="Z399" s="14">
        <f t="shared" si="644"/>
        <v>0</v>
      </c>
      <c r="AA399" s="14">
        <f t="shared" si="645"/>
        <v>0</v>
      </c>
      <c r="AC399" s="2">
        <v>6</v>
      </c>
      <c r="AD399">
        <f t="shared" ref="AD399:AE399" si="732">AD373</f>
        <v>1432.04</v>
      </c>
      <c r="AE399">
        <f t="shared" si="732"/>
        <v>16.190000000000001</v>
      </c>
      <c r="AG399" s="2">
        <v>6</v>
      </c>
      <c r="AH399" s="4">
        <f>PEM!AQ399</f>
        <v>1432.04</v>
      </c>
      <c r="AI399" s="6">
        <f>PEM!BV399</f>
        <v>15.835497396618971</v>
      </c>
      <c r="AK399" s="2">
        <v>6</v>
      </c>
      <c r="AL399" s="19">
        <f t="shared" si="716"/>
        <v>0</v>
      </c>
      <c r="AM399" s="19">
        <f t="shared" si="717"/>
        <v>2.2386578362655046E-2</v>
      </c>
    </row>
    <row r="400" spans="2:42" x14ac:dyDescent="0.25">
      <c r="B400" s="2">
        <v>7</v>
      </c>
      <c r="C400">
        <f t="shared" ref="C400:I400" si="733">C374</f>
        <v>155</v>
      </c>
      <c r="D400">
        <f t="shared" si="733"/>
        <v>155</v>
      </c>
      <c r="E400">
        <f t="shared" si="733"/>
        <v>259.25465116279082</v>
      </c>
      <c r="F400">
        <f t="shared" si="733"/>
        <v>259.25465116279082</v>
      </c>
      <c r="G400">
        <f t="shared" si="733"/>
        <v>300</v>
      </c>
      <c r="H400">
        <f t="shared" si="733"/>
        <v>225.68604651162806</v>
      </c>
      <c r="I400">
        <f t="shared" si="733"/>
        <v>203.25465116279076</v>
      </c>
      <c r="K400" s="2">
        <v>7</v>
      </c>
      <c r="L400" s="13">
        <f>PEM!H400</f>
        <v>155</v>
      </c>
      <c r="M400" s="13">
        <f>PEM!I400</f>
        <v>155</v>
      </c>
      <c r="N400" s="13">
        <f>PEM!J400</f>
        <v>259.25465116279082</v>
      </c>
      <c r="O400" s="13">
        <f>PEM!K400</f>
        <v>259.25465116279082</v>
      </c>
      <c r="P400" s="13">
        <f>PEM!L400</f>
        <v>300</v>
      </c>
      <c r="Q400" s="13">
        <f>PEM!M400</f>
        <v>225.68604651162806</v>
      </c>
      <c r="R400" s="13">
        <f>PEM!N400</f>
        <v>203.25465116279076</v>
      </c>
      <c r="U400" s="14">
        <f t="shared" si="639"/>
        <v>0</v>
      </c>
      <c r="V400" s="14">
        <f t="shared" si="640"/>
        <v>0</v>
      </c>
      <c r="W400" s="14">
        <f t="shared" si="641"/>
        <v>0</v>
      </c>
      <c r="X400" s="14">
        <f t="shared" si="642"/>
        <v>0</v>
      </c>
      <c r="Y400" s="14">
        <f t="shared" si="643"/>
        <v>0</v>
      </c>
      <c r="Z400" s="14">
        <f t="shared" si="644"/>
        <v>0</v>
      </c>
      <c r="AA400" s="14">
        <f t="shared" si="645"/>
        <v>0</v>
      </c>
      <c r="AC400" s="2">
        <v>7</v>
      </c>
      <c r="AD400">
        <f t="shared" ref="AD400:AE400" si="734">AD374</f>
        <v>1557.4500000000007</v>
      </c>
      <c r="AE400">
        <f t="shared" si="734"/>
        <v>18.559999999999999</v>
      </c>
      <c r="AG400" s="2">
        <v>7</v>
      </c>
      <c r="AH400" s="4">
        <f>PEM!AQ400</f>
        <v>1557.4500000000007</v>
      </c>
      <c r="AI400" s="6">
        <f>PEM!BV400</f>
        <v>17.32360241057015</v>
      </c>
      <c r="AK400" s="2">
        <v>7</v>
      </c>
      <c r="AL400" s="19">
        <f t="shared" si="716"/>
        <v>0</v>
      </c>
      <c r="AM400" s="19">
        <f t="shared" si="717"/>
        <v>7.1370697625538326E-2</v>
      </c>
    </row>
    <row r="401" spans="2:39" x14ac:dyDescent="0.25">
      <c r="B401" s="2">
        <v>8</v>
      </c>
      <c r="C401">
        <f t="shared" ref="C401:I401" si="735">C375</f>
        <v>155</v>
      </c>
      <c r="D401">
        <f t="shared" si="735"/>
        <v>155</v>
      </c>
      <c r="E401">
        <f t="shared" si="735"/>
        <v>336.3927906976744</v>
      </c>
      <c r="F401">
        <f t="shared" si="735"/>
        <v>336.3927906976744</v>
      </c>
      <c r="G401">
        <f t="shared" si="735"/>
        <v>300</v>
      </c>
      <c r="H401">
        <f t="shared" si="735"/>
        <v>295.81162790697675</v>
      </c>
      <c r="I401">
        <f t="shared" si="735"/>
        <v>280.39279069767434</v>
      </c>
      <c r="K401" s="2">
        <v>8</v>
      </c>
      <c r="L401" s="13">
        <f>PEM!H401</f>
        <v>155</v>
      </c>
      <c r="M401" s="13">
        <f>PEM!I401</f>
        <v>155</v>
      </c>
      <c r="N401" s="13">
        <f>PEM!J401</f>
        <v>336.3927906976744</v>
      </c>
      <c r="O401" s="13">
        <f>PEM!K401</f>
        <v>336.3927906976744</v>
      </c>
      <c r="P401" s="13">
        <f>PEM!L401</f>
        <v>300</v>
      </c>
      <c r="Q401" s="13">
        <f>PEM!M401</f>
        <v>295.81162790697675</v>
      </c>
      <c r="R401" s="13">
        <f>PEM!N401</f>
        <v>280.39279069767434</v>
      </c>
      <c r="U401" s="14">
        <f t="shared" si="639"/>
        <v>0</v>
      </c>
      <c r="V401" s="14">
        <f t="shared" si="640"/>
        <v>0</v>
      </c>
      <c r="W401" s="14">
        <f t="shared" si="641"/>
        <v>0</v>
      </c>
      <c r="X401" s="14">
        <f t="shared" si="642"/>
        <v>0</v>
      </c>
      <c r="Y401" s="14">
        <f t="shared" si="643"/>
        <v>0</v>
      </c>
      <c r="Z401" s="14">
        <f t="shared" si="644"/>
        <v>0</v>
      </c>
      <c r="AA401" s="14">
        <f t="shared" si="645"/>
        <v>0</v>
      </c>
      <c r="AC401" s="2">
        <v>8</v>
      </c>
      <c r="AD401">
        <f t="shared" ref="AD401:AE401" si="736">AD375</f>
        <v>1858.99</v>
      </c>
      <c r="AE401">
        <f t="shared" si="736"/>
        <v>18.43</v>
      </c>
      <c r="AG401" s="2">
        <v>8</v>
      </c>
      <c r="AH401" s="4">
        <f>PEM!AQ401</f>
        <v>1858.99</v>
      </c>
      <c r="AI401" s="6">
        <f>PEM!BV401</f>
        <v>17.766744948597623</v>
      </c>
      <c r="AK401" s="2">
        <v>8</v>
      </c>
      <c r="AL401" s="19">
        <f t="shared" si="716"/>
        <v>0</v>
      </c>
      <c r="AM401" s="19">
        <f t="shared" si="717"/>
        <v>3.7331264298626037E-2</v>
      </c>
    </row>
    <row r="402" spans="2:39" x14ac:dyDescent="0.25">
      <c r="B402" s="2">
        <v>9</v>
      </c>
      <c r="C402">
        <f t="shared" ref="C402:I402" si="737">C376</f>
        <v>155</v>
      </c>
      <c r="D402">
        <f t="shared" si="737"/>
        <v>155</v>
      </c>
      <c r="E402">
        <f t="shared" si="737"/>
        <v>400</v>
      </c>
      <c r="F402">
        <f t="shared" si="737"/>
        <v>400</v>
      </c>
      <c r="G402">
        <f t="shared" si="737"/>
        <v>300</v>
      </c>
      <c r="H402">
        <f t="shared" si="737"/>
        <v>310.00000000000097</v>
      </c>
      <c r="I402">
        <f t="shared" si="737"/>
        <v>350</v>
      </c>
      <c r="K402" s="2">
        <v>9</v>
      </c>
      <c r="L402" s="13">
        <f>PEM!H402</f>
        <v>155</v>
      </c>
      <c r="M402" s="13">
        <f>PEM!I402</f>
        <v>155</v>
      </c>
      <c r="N402" s="13">
        <f>PEM!J402</f>
        <v>400</v>
      </c>
      <c r="O402" s="13">
        <f>PEM!K402</f>
        <v>400</v>
      </c>
      <c r="P402" s="13">
        <f>PEM!L402</f>
        <v>300</v>
      </c>
      <c r="Q402" s="13">
        <f>PEM!M402</f>
        <v>310</v>
      </c>
      <c r="R402" s="13">
        <f>PEM!N402</f>
        <v>350</v>
      </c>
      <c r="U402" s="14">
        <f t="shared" si="639"/>
        <v>0</v>
      </c>
      <c r="V402" s="14">
        <f t="shared" si="640"/>
        <v>0</v>
      </c>
      <c r="W402" s="14">
        <f t="shared" si="641"/>
        <v>0</v>
      </c>
      <c r="X402" s="14">
        <f t="shared" si="642"/>
        <v>0</v>
      </c>
      <c r="Y402" s="14">
        <f t="shared" si="643"/>
        <v>0</v>
      </c>
      <c r="Z402" s="14">
        <f t="shared" si="644"/>
        <v>3.1172197439797846E-15</v>
      </c>
      <c r="AA402" s="14">
        <f t="shared" si="645"/>
        <v>0</v>
      </c>
      <c r="AC402" s="2">
        <v>9</v>
      </c>
      <c r="AD402">
        <f t="shared" ref="AD402:AE402" si="738">AD376</f>
        <v>2070.0000000000009</v>
      </c>
      <c r="AE402">
        <f t="shared" si="738"/>
        <v>18.29</v>
      </c>
      <c r="AG402" s="2">
        <v>9</v>
      </c>
      <c r="AH402" s="4">
        <f>PEM!AQ402</f>
        <v>2070</v>
      </c>
      <c r="AI402" s="6">
        <f>PEM!BV402</f>
        <v>18.033396672567207</v>
      </c>
      <c r="AK402" s="2">
        <v>9</v>
      </c>
      <c r="AL402" s="19">
        <f t="shared" si="716"/>
        <v>4.3936942114634213E-16</v>
      </c>
      <c r="AM402" s="19">
        <f t="shared" si="717"/>
        <v>1.422933971297502E-2</v>
      </c>
    </row>
    <row r="403" spans="2:39" x14ac:dyDescent="0.25">
      <c r="B403" s="2">
        <v>10</v>
      </c>
      <c r="C403">
        <f t="shared" ref="C403:I403" si="739">C377</f>
        <v>155</v>
      </c>
      <c r="D403">
        <f t="shared" si="739"/>
        <v>155</v>
      </c>
      <c r="E403">
        <f t="shared" si="739"/>
        <v>399.99999999999983</v>
      </c>
      <c r="F403">
        <f t="shared" si="739"/>
        <v>399.99999999999983</v>
      </c>
      <c r="G403">
        <f t="shared" si="739"/>
        <v>300</v>
      </c>
      <c r="H403">
        <f t="shared" si="739"/>
        <v>310</v>
      </c>
      <c r="I403">
        <f t="shared" si="739"/>
        <v>346.29999999999978</v>
      </c>
      <c r="K403" s="2">
        <v>10</v>
      </c>
      <c r="L403" s="13">
        <f>PEM!H403</f>
        <v>155</v>
      </c>
      <c r="M403" s="13">
        <f>PEM!I403</f>
        <v>155</v>
      </c>
      <c r="N403" s="13">
        <f>PEM!J403</f>
        <v>400</v>
      </c>
      <c r="O403" s="13">
        <f>PEM!K403</f>
        <v>400</v>
      </c>
      <c r="P403" s="13">
        <f>PEM!L403</f>
        <v>300</v>
      </c>
      <c r="Q403" s="13">
        <f>PEM!M403</f>
        <v>310</v>
      </c>
      <c r="R403" s="13">
        <f>PEM!N403</f>
        <v>346.29999999999978</v>
      </c>
      <c r="U403" s="14">
        <f t="shared" si="639"/>
        <v>0</v>
      </c>
      <c r="V403" s="14">
        <f t="shared" si="640"/>
        <v>0</v>
      </c>
      <c r="W403" s="14">
        <f t="shared" si="641"/>
        <v>4.2632564145606029E-16</v>
      </c>
      <c r="X403" s="14">
        <f t="shared" si="642"/>
        <v>4.2632564145606029E-16</v>
      </c>
      <c r="Y403" s="14">
        <f t="shared" si="643"/>
        <v>0</v>
      </c>
      <c r="Z403" s="14">
        <f t="shared" si="644"/>
        <v>0</v>
      </c>
      <c r="AA403" s="14">
        <f t="shared" si="645"/>
        <v>0</v>
      </c>
      <c r="AC403" s="2">
        <v>10</v>
      </c>
      <c r="AD403">
        <f t="shared" ref="AD403:AE403" si="740">AD377</f>
        <v>2066.2999999999993</v>
      </c>
      <c r="AE403">
        <f t="shared" si="740"/>
        <v>18.649999999999999</v>
      </c>
      <c r="AG403" s="2">
        <v>10</v>
      </c>
      <c r="AH403" s="4">
        <f>PEM!AQ403</f>
        <v>2066.2999999999997</v>
      </c>
      <c r="AI403" s="6">
        <f>PEM!BV403</f>
        <v>18.238752311754872</v>
      </c>
      <c r="AK403" s="2">
        <v>10</v>
      </c>
      <c r="AL403" s="19">
        <f t="shared" si="716"/>
        <v>2.2007808686370042E-16</v>
      </c>
      <c r="AM403" s="19">
        <f t="shared" si="717"/>
        <v>2.2548016509883577E-2</v>
      </c>
    </row>
    <row r="404" spans="2:39" x14ac:dyDescent="0.25">
      <c r="B404" s="2">
        <v>11</v>
      </c>
      <c r="C404">
        <f t="shared" ref="C404:I404" si="741">C378</f>
        <v>155</v>
      </c>
      <c r="D404">
        <f t="shared" si="741"/>
        <v>155</v>
      </c>
      <c r="E404">
        <f t="shared" si="741"/>
        <v>385.73666666666685</v>
      </c>
      <c r="F404">
        <f t="shared" si="741"/>
        <v>385.73666666666668</v>
      </c>
      <c r="G404">
        <f t="shared" si="741"/>
        <v>300</v>
      </c>
      <c r="H404">
        <f t="shared" si="741"/>
        <v>310</v>
      </c>
      <c r="I404">
        <f t="shared" si="741"/>
        <v>329.73666666666662</v>
      </c>
      <c r="K404" s="2">
        <v>11</v>
      </c>
      <c r="L404" s="13">
        <f>PEM!H404</f>
        <v>155</v>
      </c>
      <c r="M404" s="13">
        <f>PEM!I404</f>
        <v>155</v>
      </c>
      <c r="N404" s="13">
        <f>PEM!J404</f>
        <v>385.73666666666685</v>
      </c>
      <c r="O404" s="13">
        <f>PEM!K404</f>
        <v>385.73666666666668</v>
      </c>
      <c r="P404" s="13">
        <f>PEM!L404</f>
        <v>300</v>
      </c>
      <c r="Q404" s="13">
        <f>PEM!M404</f>
        <v>310</v>
      </c>
      <c r="R404" s="13">
        <f>PEM!N404</f>
        <v>329.73666666666662</v>
      </c>
      <c r="U404" s="14">
        <f t="shared" si="639"/>
        <v>0</v>
      </c>
      <c r="V404" s="14">
        <f t="shared" si="640"/>
        <v>0</v>
      </c>
      <c r="W404" s="14">
        <f t="shared" si="641"/>
        <v>0</v>
      </c>
      <c r="X404" s="14">
        <f t="shared" si="642"/>
        <v>0</v>
      </c>
      <c r="Y404" s="14">
        <f t="shared" si="643"/>
        <v>0</v>
      </c>
      <c r="Z404" s="14">
        <f t="shared" si="644"/>
        <v>0</v>
      </c>
      <c r="AA404" s="14">
        <f t="shared" si="645"/>
        <v>0</v>
      </c>
      <c r="AC404" s="2">
        <v>11</v>
      </c>
      <c r="AD404">
        <f t="shared" ref="AD404:AE404" si="742">AD378</f>
        <v>2021.2100000000003</v>
      </c>
      <c r="AE404">
        <f t="shared" si="742"/>
        <v>18.739999999999998</v>
      </c>
      <c r="AG404" s="2">
        <v>11</v>
      </c>
      <c r="AH404" s="4">
        <f>PEM!AQ404</f>
        <v>2021.2100000000003</v>
      </c>
      <c r="AI404" s="6">
        <f>PEM!BV404</f>
        <v>18.305418952903992</v>
      </c>
      <c r="AK404" s="2">
        <v>11</v>
      </c>
      <c r="AL404" s="19">
        <f t="shared" si="716"/>
        <v>0</v>
      </c>
      <c r="AM404" s="19">
        <f t="shared" si="717"/>
        <v>2.3740568200820357E-2</v>
      </c>
    </row>
    <row r="405" spans="2:39" x14ac:dyDescent="0.25">
      <c r="B405" s="2">
        <v>12</v>
      </c>
      <c r="C405">
        <f t="shared" ref="C405:I405" si="743">C379</f>
        <v>155</v>
      </c>
      <c r="D405">
        <f t="shared" si="743"/>
        <v>155</v>
      </c>
      <c r="E405">
        <f t="shared" si="743"/>
        <v>400</v>
      </c>
      <c r="F405">
        <f t="shared" si="743"/>
        <v>400</v>
      </c>
      <c r="G405">
        <f t="shared" si="743"/>
        <v>300</v>
      </c>
      <c r="H405">
        <f t="shared" si="743"/>
        <v>310.00000000000114</v>
      </c>
      <c r="I405">
        <f t="shared" si="743"/>
        <v>350</v>
      </c>
      <c r="K405" s="2">
        <v>12</v>
      </c>
      <c r="L405" s="13">
        <f>PEM!H405</f>
        <v>155</v>
      </c>
      <c r="M405" s="13">
        <f>PEM!I405</f>
        <v>155</v>
      </c>
      <c r="N405" s="13">
        <f>PEM!J405</f>
        <v>400</v>
      </c>
      <c r="O405" s="13">
        <f>PEM!K405</f>
        <v>400</v>
      </c>
      <c r="P405" s="13">
        <f>PEM!L405</f>
        <v>300</v>
      </c>
      <c r="Q405" s="13">
        <f>PEM!M405</f>
        <v>310</v>
      </c>
      <c r="R405" s="13">
        <f>PEM!N405</f>
        <v>350</v>
      </c>
      <c r="U405" s="14">
        <f t="shared" si="639"/>
        <v>0</v>
      </c>
      <c r="V405" s="14">
        <f t="shared" si="640"/>
        <v>0</v>
      </c>
      <c r="W405" s="14">
        <f t="shared" si="641"/>
        <v>0</v>
      </c>
      <c r="X405" s="14">
        <f t="shared" si="642"/>
        <v>0</v>
      </c>
      <c r="Y405" s="14">
        <f t="shared" si="643"/>
        <v>0</v>
      </c>
      <c r="Z405" s="14">
        <f t="shared" si="644"/>
        <v>3.6673173458585681E-15</v>
      </c>
      <c r="AA405" s="14">
        <f t="shared" si="645"/>
        <v>0</v>
      </c>
      <c r="AC405" s="2">
        <v>12</v>
      </c>
      <c r="AD405">
        <f t="shared" ref="AD405:AE405" si="744">AD379</f>
        <v>2070.0000000000009</v>
      </c>
      <c r="AE405">
        <f t="shared" si="744"/>
        <v>18.59</v>
      </c>
      <c r="AG405" s="2">
        <v>12</v>
      </c>
      <c r="AH405" s="4">
        <f>PEM!AQ405</f>
        <v>2070</v>
      </c>
      <c r="AI405" s="6">
        <f>PEM!BV405</f>
        <v>18.011715333000229</v>
      </c>
      <c r="AK405" s="2">
        <v>12</v>
      </c>
      <c r="AL405" s="19">
        <f t="shared" si="716"/>
        <v>4.3936942114634213E-16</v>
      </c>
      <c r="AM405" s="19">
        <f t="shared" si="717"/>
        <v>3.2106029676155536E-2</v>
      </c>
    </row>
    <row r="406" spans="2:39" x14ac:dyDescent="0.25">
      <c r="B406" s="2">
        <v>13</v>
      </c>
      <c r="C406">
        <f t="shared" ref="C406:I406" si="745">C380</f>
        <v>155</v>
      </c>
      <c r="D406">
        <f t="shared" si="745"/>
        <v>155</v>
      </c>
      <c r="E406">
        <f t="shared" si="745"/>
        <v>400</v>
      </c>
      <c r="F406">
        <f t="shared" si="745"/>
        <v>400</v>
      </c>
      <c r="G406">
        <f t="shared" si="745"/>
        <v>300</v>
      </c>
      <c r="H406">
        <f t="shared" si="745"/>
        <v>310</v>
      </c>
      <c r="I406">
        <f t="shared" si="745"/>
        <v>350</v>
      </c>
      <c r="K406" s="2">
        <v>13</v>
      </c>
      <c r="L406" s="13">
        <f>PEM!H406</f>
        <v>155</v>
      </c>
      <c r="M406" s="13">
        <f>PEM!I406</f>
        <v>155</v>
      </c>
      <c r="N406" s="13">
        <f>PEM!J406</f>
        <v>400</v>
      </c>
      <c r="O406" s="13">
        <f>PEM!K406</f>
        <v>400</v>
      </c>
      <c r="P406" s="13">
        <f>PEM!L406</f>
        <v>300</v>
      </c>
      <c r="Q406" s="13">
        <f>PEM!M406</f>
        <v>310</v>
      </c>
      <c r="R406" s="13">
        <f>PEM!N406</f>
        <v>350</v>
      </c>
      <c r="U406" s="14">
        <f t="shared" si="639"/>
        <v>0</v>
      </c>
      <c r="V406" s="14">
        <f t="shared" si="640"/>
        <v>0</v>
      </c>
      <c r="W406" s="14">
        <f t="shared" si="641"/>
        <v>0</v>
      </c>
      <c r="X406" s="14">
        <f t="shared" si="642"/>
        <v>0</v>
      </c>
      <c r="Y406" s="14">
        <f t="shared" si="643"/>
        <v>0</v>
      </c>
      <c r="Z406" s="14">
        <f t="shared" si="644"/>
        <v>0</v>
      </c>
      <c r="AA406" s="14">
        <f t="shared" si="645"/>
        <v>0</v>
      </c>
      <c r="AC406" s="2">
        <v>13</v>
      </c>
      <c r="AD406">
        <f t="shared" ref="AD406:AE406" si="746">AD380</f>
        <v>2070</v>
      </c>
      <c r="AE406">
        <f t="shared" si="746"/>
        <v>18.27</v>
      </c>
      <c r="AG406" s="2">
        <v>13</v>
      </c>
      <c r="AH406" s="4">
        <f>PEM!AQ406</f>
        <v>2070</v>
      </c>
      <c r="AI406" s="6">
        <f>PEM!BV406</f>
        <v>17.911791950121771</v>
      </c>
      <c r="AK406" s="2">
        <v>13</v>
      </c>
      <c r="AL406" s="19">
        <f t="shared" si="716"/>
        <v>0</v>
      </c>
      <c r="AM406" s="19">
        <f t="shared" si="717"/>
        <v>1.9998448557001787E-2</v>
      </c>
    </row>
    <row r="407" spans="2:39" x14ac:dyDescent="0.25">
      <c r="B407" s="2">
        <v>14</v>
      </c>
      <c r="C407">
        <f t="shared" ref="C407:I407" si="747">C381</f>
        <v>155</v>
      </c>
      <c r="D407">
        <f t="shared" si="747"/>
        <v>155</v>
      </c>
      <c r="E407">
        <f t="shared" si="747"/>
        <v>385.64000000000004</v>
      </c>
      <c r="F407">
        <f t="shared" si="747"/>
        <v>385.64000000000004</v>
      </c>
      <c r="G407">
        <f t="shared" si="747"/>
        <v>300</v>
      </c>
      <c r="H407">
        <f t="shared" si="747"/>
        <v>310</v>
      </c>
      <c r="I407">
        <f t="shared" si="747"/>
        <v>329.64000000000004</v>
      </c>
      <c r="K407" s="2">
        <v>14</v>
      </c>
      <c r="L407" s="13">
        <f>PEM!H407</f>
        <v>155</v>
      </c>
      <c r="M407" s="13">
        <f>PEM!I407</f>
        <v>155</v>
      </c>
      <c r="N407" s="13">
        <f>PEM!J407</f>
        <v>385.64000000000004</v>
      </c>
      <c r="O407" s="13">
        <f>PEM!K407</f>
        <v>385.64000000000004</v>
      </c>
      <c r="P407" s="13">
        <f>PEM!L407</f>
        <v>300</v>
      </c>
      <c r="Q407" s="13">
        <f>PEM!M407</f>
        <v>310</v>
      </c>
      <c r="R407" s="13">
        <f>PEM!N407</f>
        <v>329.64000000000004</v>
      </c>
      <c r="U407" s="14">
        <f t="shared" si="639"/>
        <v>0</v>
      </c>
      <c r="V407" s="14">
        <f t="shared" si="640"/>
        <v>0</v>
      </c>
      <c r="W407" s="14">
        <f t="shared" si="641"/>
        <v>0</v>
      </c>
      <c r="X407" s="14">
        <f t="shared" si="642"/>
        <v>0</v>
      </c>
      <c r="Y407" s="14">
        <f t="shared" si="643"/>
        <v>0</v>
      </c>
      <c r="Z407" s="14">
        <f t="shared" si="644"/>
        <v>0</v>
      </c>
      <c r="AA407" s="14">
        <f t="shared" si="645"/>
        <v>0</v>
      </c>
      <c r="AC407" s="2">
        <v>14</v>
      </c>
      <c r="AD407">
        <f t="shared" ref="AD407:AE407" si="748">AD381</f>
        <v>2020.9200000000003</v>
      </c>
      <c r="AE407">
        <f t="shared" si="748"/>
        <v>18.62</v>
      </c>
      <c r="AG407" s="2">
        <v>14</v>
      </c>
      <c r="AH407" s="4">
        <f>PEM!AQ407</f>
        <v>2020.9200000000003</v>
      </c>
      <c r="AI407" s="6">
        <f>PEM!BV407</f>
        <v>18.094071413251537</v>
      </c>
      <c r="AK407" s="2">
        <v>14</v>
      </c>
      <c r="AL407" s="19">
        <f t="shared" si="716"/>
        <v>0</v>
      </c>
      <c r="AM407" s="19">
        <f t="shared" si="717"/>
        <v>2.9066348570023312E-2</v>
      </c>
    </row>
    <row r="408" spans="2:39" x14ac:dyDescent="0.25">
      <c r="B408" s="2">
        <v>15</v>
      </c>
      <c r="C408">
        <f t="shared" ref="C408:I408" si="749">C382</f>
        <v>155</v>
      </c>
      <c r="D408">
        <f t="shared" si="749"/>
        <v>155</v>
      </c>
      <c r="E408">
        <f t="shared" si="749"/>
        <v>365.34333333333319</v>
      </c>
      <c r="F408">
        <f t="shared" si="749"/>
        <v>365.34333333333319</v>
      </c>
      <c r="G408">
        <f t="shared" si="749"/>
        <v>300</v>
      </c>
      <c r="H408">
        <f t="shared" si="749"/>
        <v>310</v>
      </c>
      <c r="I408">
        <f t="shared" si="749"/>
        <v>309.34333333333313</v>
      </c>
      <c r="K408" s="2">
        <v>15</v>
      </c>
      <c r="L408" s="13">
        <f>PEM!H408</f>
        <v>155</v>
      </c>
      <c r="M408" s="13">
        <f>PEM!I408</f>
        <v>155</v>
      </c>
      <c r="N408" s="13">
        <f>PEM!J408</f>
        <v>365.34333333333319</v>
      </c>
      <c r="O408" s="13">
        <f>PEM!K408</f>
        <v>365.34333333333319</v>
      </c>
      <c r="P408" s="13">
        <f>PEM!L408</f>
        <v>300</v>
      </c>
      <c r="Q408" s="13">
        <f>PEM!M408</f>
        <v>310</v>
      </c>
      <c r="R408" s="13">
        <f>PEM!N408</f>
        <v>309.34333333333313</v>
      </c>
      <c r="U408" s="14">
        <f t="shared" si="639"/>
        <v>0</v>
      </c>
      <c r="V408" s="14">
        <f t="shared" si="640"/>
        <v>0</v>
      </c>
      <c r="W408" s="14">
        <f t="shared" si="641"/>
        <v>0</v>
      </c>
      <c r="X408" s="14">
        <f t="shared" si="642"/>
        <v>0</v>
      </c>
      <c r="Y408" s="14">
        <f t="shared" si="643"/>
        <v>0</v>
      </c>
      <c r="Z408" s="14">
        <f t="shared" si="644"/>
        <v>0</v>
      </c>
      <c r="AA408" s="14">
        <f t="shared" si="645"/>
        <v>0</v>
      </c>
      <c r="AC408" s="2">
        <v>15</v>
      </c>
      <c r="AD408">
        <f t="shared" ref="AD408:AE408" si="750">AD382</f>
        <v>1960.0299999999997</v>
      </c>
      <c r="AE408">
        <f t="shared" si="750"/>
        <v>18.63</v>
      </c>
      <c r="AG408" s="2">
        <v>15</v>
      </c>
      <c r="AH408" s="4">
        <f>PEM!AQ408</f>
        <v>1960.0299999999997</v>
      </c>
      <c r="AI408" s="6">
        <f>PEM!BV408</f>
        <v>18.25322455199521</v>
      </c>
      <c r="AK408" s="2">
        <v>15</v>
      </c>
      <c r="AL408" s="19">
        <f t="shared" si="716"/>
        <v>0</v>
      </c>
      <c r="AM408" s="19">
        <f t="shared" si="717"/>
        <v>2.0641582912187689E-2</v>
      </c>
    </row>
    <row r="409" spans="2:39" x14ac:dyDescent="0.25">
      <c r="B409" s="2">
        <v>16</v>
      </c>
      <c r="C409">
        <f t="shared" ref="C409:I409" si="751">C383</f>
        <v>155</v>
      </c>
      <c r="D409">
        <f t="shared" si="751"/>
        <v>155</v>
      </c>
      <c r="E409">
        <f t="shared" si="751"/>
        <v>390.57666666666665</v>
      </c>
      <c r="F409">
        <f t="shared" si="751"/>
        <v>390.57666666666665</v>
      </c>
      <c r="G409">
        <f t="shared" si="751"/>
        <v>300</v>
      </c>
      <c r="H409">
        <f t="shared" si="751"/>
        <v>310</v>
      </c>
      <c r="I409">
        <f t="shared" si="751"/>
        <v>334.57666666666665</v>
      </c>
      <c r="K409" s="2">
        <v>16</v>
      </c>
      <c r="L409" s="13">
        <f>PEM!H409</f>
        <v>155</v>
      </c>
      <c r="M409" s="13">
        <f>PEM!I409</f>
        <v>155</v>
      </c>
      <c r="N409" s="13">
        <f>PEM!J409</f>
        <v>390.57666666666665</v>
      </c>
      <c r="O409" s="13">
        <f>PEM!K409</f>
        <v>390.57666666666665</v>
      </c>
      <c r="P409" s="13">
        <f>PEM!L409</f>
        <v>300</v>
      </c>
      <c r="Q409" s="13">
        <f>PEM!M409</f>
        <v>310</v>
      </c>
      <c r="R409" s="13">
        <f>PEM!N409</f>
        <v>334.57666666666665</v>
      </c>
      <c r="U409" s="14">
        <f t="shared" si="639"/>
        <v>0</v>
      </c>
      <c r="V409" s="14">
        <f t="shared" si="640"/>
        <v>0</v>
      </c>
      <c r="W409" s="14">
        <f t="shared" si="641"/>
        <v>0</v>
      </c>
      <c r="X409" s="14">
        <f t="shared" si="642"/>
        <v>0</v>
      </c>
      <c r="Y409" s="14">
        <f t="shared" si="643"/>
        <v>0</v>
      </c>
      <c r="Z409" s="14">
        <f t="shared" si="644"/>
        <v>0</v>
      </c>
      <c r="AA409" s="14">
        <f t="shared" si="645"/>
        <v>0</v>
      </c>
      <c r="AC409" s="2">
        <v>16</v>
      </c>
      <c r="AD409">
        <f t="shared" ref="AD409:AE409" si="752">AD383</f>
        <v>2035.7299999999998</v>
      </c>
      <c r="AE409">
        <f t="shared" si="752"/>
        <v>18.46</v>
      </c>
      <c r="AG409" s="2">
        <v>16</v>
      </c>
      <c r="AH409" s="4">
        <f>PEM!AQ409</f>
        <v>2035.7299999999998</v>
      </c>
      <c r="AI409" s="6">
        <f>PEM!BV409</f>
        <v>17.733163893768836</v>
      </c>
      <c r="AK409" s="2">
        <v>16</v>
      </c>
      <c r="AL409" s="19">
        <f t="shared" si="716"/>
        <v>0</v>
      </c>
      <c r="AM409" s="19">
        <f t="shared" si="717"/>
        <v>4.0987390100565416E-2</v>
      </c>
    </row>
    <row r="410" spans="2:39" x14ac:dyDescent="0.25">
      <c r="B410" s="2">
        <v>17</v>
      </c>
      <c r="C410">
        <f t="shared" ref="C410:I410" si="753">C384</f>
        <v>155</v>
      </c>
      <c r="D410">
        <f t="shared" si="753"/>
        <v>155</v>
      </c>
      <c r="E410">
        <f t="shared" si="753"/>
        <v>400</v>
      </c>
      <c r="F410">
        <f t="shared" si="753"/>
        <v>400.00000000000148</v>
      </c>
      <c r="G410">
        <f t="shared" si="753"/>
        <v>300</v>
      </c>
      <c r="H410">
        <f t="shared" si="753"/>
        <v>310</v>
      </c>
      <c r="I410">
        <f t="shared" si="753"/>
        <v>350</v>
      </c>
      <c r="K410" s="2">
        <v>17</v>
      </c>
      <c r="L410" s="13">
        <f>PEM!H410</f>
        <v>155</v>
      </c>
      <c r="M410" s="13">
        <f>PEM!I410</f>
        <v>155</v>
      </c>
      <c r="N410" s="13">
        <f>PEM!J410</f>
        <v>400</v>
      </c>
      <c r="O410" s="13">
        <f>PEM!K410</f>
        <v>400</v>
      </c>
      <c r="P410" s="13">
        <f>PEM!L410</f>
        <v>300</v>
      </c>
      <c r="Q410" s="13">
        <f>PEM!M410</f>
        <v>310</v>
      </c>
      <c r="R410" s="13">
        <f>PEM!N410</f>
        <v>350</v>
      </c>
      <c r="U410" s="14">
        <f t="shared" si="639"/>
        <v>0</v>
      </c>
      <c r="V410" s="14">
        <f t="shared" si="640"/>
        <v>0</v>
      </c>
      <c r="W410" s="14">
        <f t="shared" si="641"/>
        <v>0</v>
      </c>
      <c r="X410" s="14">
        <f t="shared" si="642"/>
        <v>3.6948222259525077E-15</v>
      </c>
      <c r="Y410" s="14">
        <f t="shared" si="643"/>
        <v>0</v>
      </c>
      <c r="Z410" s="14">
        <f t="shared" si="644"/>
        <v>0</v>
      </c>
      <c r="AA410" s="14">
        <f t="shared" si="645"/>
        <v>0</v>
      </c>
      <c r="AC410" s="2">
        <v>17</v>
      </c>
      <c r="AD410">
        <f t="shared" ref="AD410:AE410" si="754">AD384</f>
        <v>2070.0000000000014</v>
      </c>
      <c r="AE410">
        <f t="shared" si="754"/>
        <v>18.600000000000001</v>
      </c>
      <c r="AG410" s="2">
        <v>17</v>
      </c>
      <c r="AH410" s="4">
        <f>PEM!AQ410</f>
        <v>2070</v>
      </c>
      <c r="AI410" s="6">
        <f>PEM!BV410</f>
        <v>19.149112093422104</v>
      </c>
      <c r="AK410" s="2">
        <v>17</v>
      </c>
      <c r="AL410" s="19">
        <f t="shared" si="716"/>
        <v>6.5905413171951322E-16</v>
      </c>
      <c r="AM410" s="19">
        <f t="shared" si="717"/>
        <v>2.8675590322056136E-2</v>
      </c>
    </row>
    <row r="411" spans="2:39" x14ac:dyDescent="0.25">
      <c r="B411" s="2">
        <v>18</v>
      </c>
      <c r="C411">
        <f t="shared" ref="C411:I411" si="755">C385</f>
        <v>155</v>
      </c>
      <c r="D411">
        <f t="shared" si="755"/>
        <v>155</v>
      </c>
      <c r="E411">
        <f t="shared" si="755"/>
        <v>372.88333333333327</v>
      </c>
      <c r="F411">
        <f t="shared" si="755"/>
        <v>372.88333333333327</v>
      </c>
      <c r="G411">
        <f t="shared" si="755"/>
        <v>300</v>
      </c>
      <c r="H411">
        <f t="shared" si="755"/>
        <v>310</v>
      </c>
      <c r="I411">
        <f t="shared" si="755"/>
        <v>316.88333333333316</v>
      </c>
      <c r="K411" s="2">
        <v>18</v>
      </c>
      <c r="L411" s="13">
        <f>PEM!H411</f>
        <v>155</v>
      </c>
      <c r="M411" s="13">
        <f>PEM!I411</f>
        <v>155</v>
      </c>
      <c r="N411" s="13">
        <f>PEM!J411</f>
        <v>372.88333333333327</v>
      </c>
      <c r="O411" s="13">
        <f>PEM!K411</f>
        <v>372.88333333333327</v>
      </c>
      <c r="P411" s="13">
        <f>PEM!L411</f>
        <v>300</v>
      </c>
      <c r="Q411" s="13">
        <f>PEM!M411</f>
        <v>310</v>
      </c>
      <c r="R411" s="13">
        <f>PEM!N411</f>
        <v>316.88333333333316</v>
      </c>
      <c r="U411" s="14">
        <f t="shared" si="639"/>
        <v>0</v>
      </c>
      <c r="V411" s="14">
        <f t="shared" si="640"/>
        <v>0</v>
      </c>
      <c r="W411" s="14">
        <f t="shared" si="641"/>
        <v>0</v>
      </c>
      <c r="X411" s="14">
        <f t="shared" si="642"/>
        <v>0</v>
      </c>
      <c r="Y411" s="14">
        <f t="shared" si="643"/>
        <v>0</v>
      </c>
      <c r="Z411" s="14">
        <f t="shared" si="644"/>
        <v>0</v>
      </c>
      <c r="AA411" s="14">
        <f t="shared" si="645"/>
        <v>0</v>
      </c>
      <c r="AC411" s="2">
        <v>18</v>
      </c>
      <c r="AD411">
        <f t="shared" ref="AD411:AE411" si="756">AD385</f>
        <v>1982.6499999999996</v>
      </c>
      <c r="AE411">
        <f t="shared" si="756"/>
        <v>19.28</v>
      </c>
      <c r="AG411" s="2">
        <v>18</v>
      </c>
      <c r="AH411" s="4">
        <f>PEM!AQ411</f>
        <v>1982.6499999999996</v>
      </c>
      <c r="AI411" s="6">
        <f>PEM!BV411</f>
        <v>20.463983431904484</v>
      </c>
      <c r="AK411" s="2">
        <v>18</v>
      </c>
      <c r="AL411" s="19">
        <f t="shared" si="716"/>
        <v>0</v>
      </c>
      <c r="AM411" s="19">
        <f t="shared" si="717"/>
        <v>5.785693854983226E-2</v>
      </c>
    </row>
    <row r="412" spans="2:39" x14ac:dyDescent="0.25">
      <c r="B412" s="2">
        <v>19</v>
      </c>
      <c r="C412">
        <f t="shared" ref="C412:I412" si="757">C386</f>
        <v>155</v>
      </c>
      <c r="D412">
        <f t="shared" si="757"/>
        <v>155</v>
      </c>
      <c r="E412">
        <f t="shared" si="757"/>
        <v>400</v>
      </c>
      <c r="F412">
        <f t="shared" si="757"/>
        <v>400</v>
      </c>
      <c r="G412">
        <f t="shared" si="757"/>
        <v>300</v>
      </c>
      <c r="H412">
        <f t="shared" si="757"/>
        <v>310</v>
      </c>
      <c r="I412">
        <f t="shared" si="757"/>
        <v>350</v>
      </c>
      <c r="K412" s="2">
        <v>19</v>
      </c>
      <c r="L412" s="13">
        <f>PEM!H412</f>
        <v>155</v>
      </c>
      <c r="M412" s="13">
        <f>PEM!I412</f>
        <v>155</v>
      </c>
      <c r="N412" s="13">
        <f>PEM!J412</f>
        <v>400</v>
      </c>
      <c r="O412" s="13">
        <f>PEM!K412</f>
        <v>400</v>
      </c>
      <c r="P412" s="13">
        <f>PEM!L412</f>
        <v>300</v>
      </c>
      <c r="Q412" s="13">
        <f>PEM!M412</f>
        <v>310</v>
      </c>
      <c r="R412" s="13">
        <f>PEM!N412</f>
        <v>350</v>
      </c>
      <c r="U412" s="14">
        <f t="shared" si="639"/>
        <v>0</v>
      </c>
      <c r="V412" s="14">
        <f t="shared" si="640"/>
        <v>0</v>
      </c>
      <c r="W412" s="14">
        <f t="shared" si="641"/>
        <v>0</v>
      </c>
      <c r="X412" s="14">
        <f t="shared" si="642"/>
        <v>0</v>
      </c>
      <c r="Y412" s="14">
        <f t="shared" si="643"/>
        <v>0</v>
      </c>
      <c r="Z412" s="14">
        <f t="shared" si="644"/>
        <v>0</v>
      </c>
      <c r="AA412" s="14">
        <f t="shared" si="645"/>
        <v>0</v>
      </c>
      <c r="AC412" s="2">
        <v>19</v>
      </c>
      <c r="AD412">
        <f t="shared" ref="AD412:AE412" si="758">AD386</f>
        <v>2070</v>
      </c>
      <c r="AE412">
        <f t="shared" si="758"/>
        <v>19</v>
      </c>
      <c r="AG412" s="2">
        <v>19</v>
      </c>
      <c r="AH412" s="4">
        <f>PEM!AQ412</f>
        <v>2070</v>
      </c>
      <c r="AI412" s="6">
        <f>PEM!BV412</f>
        <v>19.068147312692812</v>
      </c>
      <c r="AK412" s="2">
        <v>19</v>
      </c>
      <c r="AL412" s="19">
        <f t="shared" si="716"/>
        <v>0</v>
      </c>
      <c r="AM412" s="19">
        <f t="shared" si="717"/>
        <v>3.5738822222885392E-3</v>
      </c>
    </row>
    <row r="413" spans="2:39" x14ac:dyDescent="0.25">
      <c r="B413" s="2">
        <v>20</v>
      </c>
      <c r="C413">
        <f t="shared" ref="C413:I413" si="759">C387</f>
        <v>155</v>
      </c>
      <c r="D413">
        <f t="shared" si="759"/>
        <v>155</v>
      </c>
      <c r="E413">
        <f t="shared" si="759"/>
        <v>400</v>
      </c>
      <c r="F413">
        <f t="shared" si="759"/>
        <v>400</v>
      </c>
      <c r="G413">
        <f t="shared" si="759"/>
        <v>300</v>
      </c>
      <c r="H413">
        <f t="shared" si="759"/>
        <v>310</v>
      </c>
      <c r="I413">
        <f t="shared" si="759"/>
        <v>350</v>
      </c>
      <c r="K413" s="2">
        <v>20</v>
      </c>
      <c r="L413" s="13">
        <f>PEM!H413</f>
        <v>155</v>
      </c>
      <c r="M413" s="13">
        <f>PEM!I413</f>
        <v>155</v>
      </c>
      <c r="N413" s="13">
        <f>PEM!J413</f>
        <v>400</v>
      </c>
      <c r="O413" s="13">
        <f>PEM!K413</f>
        <v>400</v>
      </c>
      <c r="P413" s="13">
        <f>PEM!L413</f>
        <v>300</v>
      </c>
      <c r="Q413" s="13">
        <f>PEM!M413</f>
        <v>310</v>
      </c>
      <c r="R413" s="13">
        <f>PEM!N413</f>
        <v>350</v>
      </c>
      <c r="U413" s="14">
        <f t="shared" si="639"/>
        <v>0</v>
      </c>
      <c r="V413" s="14">
        <f t="shared" si="640"/>
        <v>0</v>
      </c>
      <c r="W413" s="14">
        <f t="shared" si="641"/>
        <v>0</v>
      </c>
      <c r="X413" s="14">
        <f t="shared" si="642"/>
        <v>0</v>
      </c>
      <c r="Y413" s="14">
        <f t="shared" si="643"/>
        <v>0</v>
      </c>
      <c r="Z413" s="14">
        <f t="shared" si="644"/>
        <v>0</v>
      </c>
      <c r="AA413" s="14">
        <f t="shared" si="645"/>
        <v>0</v>
      </c>
      <c r="AC413" s="2">
        <v>20</v>
      </c>
      <c r="AD413">
        <f t="shared" ref="AD413:AE413" si="760">AD387</f>
        <v>2070</v>
      </c>
      <c r="AE413">
        <f t="shared" si="760"/>
        <v>18.190000000000001</v>
      </c>
      <c r="AG413" s="2">
        <v>20</v>
      </c>
      <c r="AH413" s="4">
        <f>PEM!AQ413</f>
        <v>2070</v>
      </c>
      <c r="AI413" s="6">
        <f>PEM!BV413</f>
        <v>18.447737530457424</v>
      </c>
      <c r="AK413" s="2">
        <v>20</v>
      </c>
      <c r="AL413" s="19">
        <f t="shared" si="716"/>
        <v>0</v>
      </c>
      <c r="AM413" s="19">
        <f t="shared" si="717"/>
        <v>1.3971227096650468E-2</v>
      </c>
    </row>
    <row r="414" spans="2:39" x14ac:dyDescent="0.25">
      <c r="B414" s="2">
        <v>21</v>
      </c>
      <c r="C414">
        <f t="shared" ref="C414:I414" si="761">C388</f>
        <v>155</v>
      </c>
      <c r="D414">
        <f t="shared" si="761"/>
        <v>155</v>
      </c>
      <c r="E414">
        <f t="shared" si="761"/>
        <v>357.94333333333338</v>
      </c>
      <c r="F414">
        <f t="shared" si="761"/>
        <v>357.94333333333338</v>
      </c>
      <c r="G414">
        <f t="shared" si="761"/>
        <v>300</v>
      </c>
      <c r="H414">
        <f t="shared" si="761"/>
        <v>310</v>
      </c>
      <c r="I414">
        <f t="shared" si="761"/>
        <v>301.94333333333333</v>
      </c>
      <c r="K414" s="2">
        <v>21</v>
      </c>
      <c r="L414" s="13">
        <f>PEM!H414</f>
        <v>155</v>
      </c>
      <c r="M414" s="13">
        <f>PEM!I414</f>
        <v>155</v>
      </c>
      <c r="N414" s="13">
        <f>PEM!J414</f>
        <v>357.94333333333338</v>
      </c>
      <c r="O414" s="13">
        <f>PEM!K414</f>
        <v>357.94333333333338</v>
      </c>
      <c r="P414" s="13">
        <f>PEM!L414</f>
        <v>300</v>
      </c>
      <c r="Q414" s="13">
        <f>PEM!M414</f>
        <v>310</v>
      </c>
      <c r="R414" s="13">
        <f>PEM!N414</f>
        <v>301.94333333333333</v>
      </c>
      <c r="U414" s="14">
        <f t="shared" si="639"/>
        <v>0</v>
      </c>
      <c r="V414" s="14">
        <f t="shared" si="640"/>
        <v>0</v>
      </c>
      <c r="W414" s="14">
        <f t="shared" si="641"/>
        <v>0</v>
      </c>
      <c r="X414" s="14">
        <f t="shared" si="642"/>
        <v>0</v>
      </c>
      <c r="Y414" s="14">
        <f t="shared" si="643"/>
        <v>0</v>
      </c>
      <c r="Z414" s="14">
        <f t="shared" si="644"/>
        <v>0</v>
      </c>
      <c r="AA414" s="14">
        <f t="shared" si="645"/>
        <v>0</v>
      </c>
      <c r="AC414" s="2">
        <v>21</v>
      </c>
      <c r="AD414">
        <f t="shared" ref="AD414:AE414" si="762">AD388</f>
        <v>1937.8300000000002</v>
      </c>
      <c r="AE414">
        <f t="shared" si="762"/>
        <v>18.55</v>
      </c>
      <c r="AG414" s="2">
        <v>21</v>
      </c>
      <c r="AH414" s="4">
        <f>PEM!AQ414</f>
        <v>1937.8300000000002</v>
      </c>
      <c r="AI414" s="6">
        <f>PEM!BV414</f>
        <v>18.559876889939186</v>
      </c>
      <c r="AK414" s="2">
        <v>21</v>
      </c>
      <c r="AL414" s="19">
        <f t="shared" si="716"/>
        <v>0</v>
      </c>
      <c r="AM414" s="19">
        <f t="shared" si="717"/>
        <v>5.3216354816123114E-4</v>
      </c>
    </row>
    <row r="415" spans="2:39" x14ac:dyDescent="0.25">
      <c r="B415" s="2">
        <v>22</v>
      </c>
      <c r="C415">
        <f t="shared" ref="C415:I415" si="763">C389</f>
        <v>155</v>
      </c>
      <c r="D415">
        <f t="shared" si="763"/>
        <v>155</v>
      </c>
      <c r="E415">
        <f t="shared" si="763"/>
        <v>329.23511627906987</v>
      </c>
      <c r="F415">
        <f t="shared" si="763"/>
        <v>329.23511627906987</v>
      </c>
      <c r="G415">
        <f t="shared" si="763"/>
        <v>300</v>
      </c>
      <c r="H415">
        <f t="shared" si="763"/>
        <v>289.30465116279078</v>
      </c>
      <c r="I415">
        <f t="shared" si="763"/>
        <v>273.23511627906981</v>
      </c>
      <c r="K415" s="2">
        <v>22</v>
      </c>
      <c r="L415" s="13">
        <f>PEM!H415</f>
        <v>155</v>
      </c>
      <c r="M415" s="13">
        <f>PEM!I415</f>
        <v>155</v>
      </c>
      <c r="N415" s="13">
        <f>PEM!J415</f>
        <v>329.23511627906987</v>
      </c>
      <c r="O415" s="13">
        <f>PEM!K415</f>
        <v>329.23511627906987</v>
      </c>
      <c r="P415" s="13">
        <f>PEM!L415</f>
        <v>300</v>
      </c>
      <c r="Q415" s="13">
        <f>PEM!M415</f>
        <v>289.30465116279078</v>
      </c>
      <c r="R415" s="13">
        <f>PEM!N415</f>
        <v>273.23511627906981</v>
      </c>
      <c r="U415" s="14">
        <f t="shared" si="639"/>
        <v>0</v>
      </c>
      <c r="V415" s="14">
        <f t="shared" si="640"/>
        <v>0</v>
      </c>
      <c r="W415" s="14">
        <f t="shared" si="641"/>
        <v>0</v>
      </c>
      <c r="X415" s="14">
        <f t="shared" si="642"/>
        <v>0</v>
      </c>
      <c r="Y415" s="14">
        <f t="shared" si="643"/>
        <v>0</v>
      </c>
      <c r="Z415" s="14">
        <f t="shared" si="644"/>
        <v>0</v>
      </c>
      <c r="AA415" s="14">
        <f t="shared" si="645"/>
        <v>0</v>
      </c>
      <c r="AC415" s="2">
        <v>22</v>
      </c>
      <c r="AD415">
        <f t="shared" ref="AD415:AE415" si="764">AD389</f>
        <v>1831.0100000000004</v>
      </c>
      <c r="AE415">
        <f t="shared" si="764"/>
        <v>18.28</v>
      </c>
      <c r="AG415" s="2">
        <v>22</v>
      </c>
      <c r="AH415" s="4">
        <f>PEM!AQ415</f>
        <v>1831.0100000000004</v>
      </c>
      <c r="AI415" s="6">
        <f>PEM!BV415</f>
        <v>17.138779114058302</v>
      </c>
      <c r="AK415" s="2">
        <v>22</v>
      </c>
      <c r="AL415" s="19">
        <f t="shared" si="716"/>
        <v>0</v>
      </c>
      <c r="AM415" s="19">
        <f t="shared" si="717"/>
        <v>6.658705840987228E-2</v>
      </c>
    </row>
    <row r="416" spans="2:39" x14ac:dyDescent="0.25">
      <c r="B416" s="2">
        <v>23</v>
      </c>
      <c r="C416">
        <f t="shared" ref="C416:I416" si="765">C390</f>
        <v>108.49999999999999</v>
      </c>
      <c r="D416">
        <f t="shared" si="765"/>
        <v>108.49999999999999</v>
      </c>
      <c r="E416">
        <f t="shared" si="765"/>
        <v>200</v>
      </c>
      <c r="F416">
        <f t="shared" si="765"/>
        <v>357.69000000000011</v>
      </c>
      <c r="G416">
        <f t="shared" si="765"/>
        <v>300</v>
      </c>
      <c r="H416">
        <f t="shared" si="765"/>
        <v>216.99999999999997</v>
      </c>
      <c r="I416">
        <f t="shared" si="765"/>
        <v>240</v>
      </c>
      <c r="K416" s="2">
        <v>23</v>
      </c>
      <c r="L416" s="13">
        <f>PEM!H416</f>
        <v>108.5</v>
      </c>
      <c r="M416" s="13">
        <f>PEM!I416</f>
        <v>108.5</v>
      </c>
      <c r="N416" s="13">
        <f>PEM!J416</f>
        <v>200</v>
      </c>
      <c r="O416" s="13">
        <f>PEM!K416</f>
        <v>357.69000000000011</v>
      </c>
      <c r="P416" s="13">
        <f>PEM!L416</f>
        <v>300</v>
      </c>
      <c r="Q416" s="13">
        <f>PEM!M416</f>
        <v>217</v>
      </c>
      <c r="R416" s="13">
        <f>PEM!N416</f>
        <v>240</v>
      </c>
      <c r="U416" s="14">
        <f t="shared" ref="U416:U479" si="766">IF(AND(L416=0,C416=0),0,ABS(C416-L416)/C416)</f>
        <v>1.3097561949494937E-16</v>
      </c>
      <c r="V416" s="14">
        <f t="shared" ref="V416:V479" si="767">IF(AND(M416=0,D416=0),0,ABS(D416-M416)/D416)</f>
        <v>1.3097561949494937E-16</v>
      </c>
      <c r="W416" s="14">
        <f t="shared" ref="W416:W479" si="768">IF(AND(N416=0,E416=0),0,ABS(E416-N416)/E416)</f>
        <v>0</v>
      </c>
      <c r="X416" s="14">
        <f t="shared" ref="X416:X479" si="769">IF(AND(O416=0,F416=0),0,ABS(F416-O416)/F416)</f>
        <v>0</v>
      </c>
      <c r="Y416" s="14">
        <f t="shared" ref="Y416:Y479" si="770">IF(AND(P416=0,G416=0),0,ABS(G416-P416)/G416)</f>
        <v>0</v>
      </c>
      <c r="Z416" s="14">
        <f t="shared" ref="Z416:Z479" si="771">IF(AND(Q416=0,H416=0),0,ABS(H416-Q416)/H416)</f>
        <v>1.3097561949494937E-16</v>
      </c>
      <c r="AA416" s="14">
        <f t="shared" ref="AA416:AA479" si="772">IF(AND(R416=0,I416=0),0,ABS(I416-R416)/I416)</f>
        <v>0</v>
      </c>
      <c r="AC416" s="2">
        <v>23</v>
      </c>
      <c r="AD416">
        <f t="shared" ref="AD416:AE416" si="773">AD390</f>
        <v>1531.69</v>
      </c>
      <c r="AE416">
        <f t="shared" si="773"/>
        <v>18.47</v>
      </c>
      <c r="AG416" s="2">
        <v>23</v>
      </c>
      <c r="AH416" s="4">
        <f>PEM!AQ416</f>
        <v>1531.69</v>
      </c>
      <c r="AI416" s="6">
        <f>PEM!BV416</f>
        <v>17.344815276259876</v>
      </c>
      <c r="AK416" s="2">
        <v>23</v>
      </c>
      <c r="AL416" s="19">
        <f t="shared" si="716"/>
        <v>0</v>
      </c>
      <c r="AM416" s="19">
        <f t="shared" si="717"/>
        <v>6.4871531107061203E-2</v>
      </c>
    </row>
    <row r="417" spans="2:42" x14ac:dyDescent="0.25">
      <c r="B417" s="2">
        <v>24</v>
      </c>
      <c r="C417">
        <f t="shared" ref="C417:I417" si="774">C391</f>
        <v>155</v>
      </c>
      <c r="D417">
        <f t="shared" si="774"/>
        <v>155</v>
      </c>
      <c r="E417">
        <f t="shared" si="774"/>
        <v>255.25627906976746</v>
      </c>
      <c r="F417">
        <f t="shared" si="774"/>
        <v>255.25627906976743</v>
      </c>
      <c r="G417">
        <f t="shared" si="774"/>
        <v>300</v>
      </c>
      <c r="H417">
        <f t="shared" si="774"/>
        <v>222.05116279069765</v>
      </c>
      <c r="I417">
        <f t="shared" si="774"/>
        <v>199.25627906976743</v>
      </c>
      <c r="K417" s="2">
        <v>24</v>
      </c>
      <c r="L417" s="13">
        <f>PEM!H417</f>
        <v>155</v>
      </c>
      <c r="M417" s="13">
        <f>PEM!I417</f>
        <v>155</v>
      </c>
      <c r="N417" s="13">
        <f>PEM!J417</f>
        <v>255.25627906976746</v>
      </c>
      <c r="O417" s="13">
        <f>PEM!K417</f>
        <v>255.25627906976743</v>
      </c>
      <c r="P417" s="13">
        <f>PEM!L417</f>
        <v>300</v>
      </c>
      <c r="Q417" s="13">
        <f>PEM!M417</f>
        <v>222.05116279069765</v>
      </c>
      <c r="R417" s="13">
        <f>PEM!N417</f>
        <v>199.25627906976743</v>
      </c>
      <c r="U417" s="14">
        <f t="shared" si="766"/>
        <v>0</v>
      </c>
      <c r="V417" s="14">
        <f t="shared" si="767"/>
        <v>0</v>
      </c>
      <c r="W417" s="14">
        <f t="shared" si="768"/>
        <v>0</v>
      </c>
      <c r="X417" s="14">
        <f t="shared" si="769"/>
        <v>0</v>
      </c>
      <c r="Y417" s="14">
        <f t="shared" si="770"/>
        <v>0</v>
      </c>
      <c r="Z417" s="14">
        <f t="shared" si="771"/>
        <v>0</v>
      </c>
      <c r="AA417" s="14">
        <f t="shared" si="772"/>
        <v>0</v>
      </c>
      <c r="AC417" s="2">
        <v>24</v>
      </c>
      <c r="AD417">
        <f t="shared" ref="AD417:AE417" si="775">AD391</f>
        <v>1541.8200000000002</v>
      </c>
      <c r="AE417">
        <f t="shared" si="775"/>
        <v>15.85</v>
      </c>
      <c r="AG417" s="2">
        <v>24</v>
      </c>
      <c r="AH417" s="4">
        <f>PEM!AQ417</f>
        <v>1541.8200000000002</v>
      </c>
      <c r="AI417" s="6">
        <f>PEM!BV417</f>
        <v>15.311607297283459</v>
      </c>
      <c r="AK417" s="2">
        <v>24</v>
      </c>
      <c r="AL417" s="19">
        <f t="shared" si="716"/>
        <v>0</v>
      </c>
      <c r="AM417" s="19">
        <f t="shared" si="717"/>
        <v>3.5162389699745042E-2</v>
      </c>
    </row>
    <row r="418" spans="2:42" x14ac:dyDescent="0.25">
      <c r="AH418" s="4"/>
      <c r="AI418" s="6"/>
      <c r="AK418" s="12" t="s">
        <v>9</v>
      </c>
      <c r="AL418" s="19">
        <f>AVERAGE(AL394:AL417)</f>
        <v>7.3244627536495738E-17</v>
      </c>
      <c r="AM418" s="19">
        <f>AVERAGE(AM394:AM417)</f>
        <v>3.5800235801808113E-2</v>
      </c>
    </row>
    <row r="419" spans="2:42" x14ac:dyDescent="0.25">
      <c r="B419" s="1" t="s">
        <v>0</v>
      </c>
      <c r="C419" s="2">
        <v>1</v>
      </c>
      <c r="D419" s="2">
        <v>2</v>
      </c>
      <c r="E419" s="2">
        <v>3</v>
      </c>
      <c r="F419" s="2">
        <v>4</v>
      </c>
      <c r="G419" s="2">
        <v>5</v>
      </c>
      <c r="H419" s="2">
        <v>6</v>
      </c>
      <c r="I419" s="2">
        <v>7</v>
      </c>
      <c r="K419" s="1" t="s">
        <v>0</v>
      </c>
      <c r="L419" s="2">
        <v>6</v>
      </c>
      <c r="M419" s="2">
        <v>7</v>
      </c>
      <c r="N419" s="2">
        <v>8</v>
      </c>
      <c r="O419" s="2">
        <v>9</v>
      </c>
      <c r="P419" s="2">
        <v>10</v>
      </c>
      <c r="Q419" s="2">
        <v>11</v>
      </c>
      <c r="R419" s="2">
        <v>12</v>
      </c>
      <c r="T419" s="1" t="s">
        <v>0</v>
      </c>
      <c r="U419" s="2">
        <v>6</v>
      </c>
      <c r="V419" s="2">
        <v>7</v>
      </c>
      <c r="W419" s="2">
        <v>8</v>
      </c>
      <c r="X419" s="2">
        <v>9</v>
      </c>
      <c r="Y419" s="2">
        <v>10</v>
      </c>
      <c r="Z419" s="2">
        <v>11</v>
      </c>
      <c r="AA419" s="2">
        <v>12</v>
      </c>
      <c r="AC419" s="1" t="s">
        <v>0</v>
      </c>
      <c r="AD419" s="2" t="s">
        <v>1</v>
      </c>
      <c r="AE419" s="2" t="s">
        <v>2</v>
      </c>
      <c r="AG419" s="1" t="s">
        <v>0</v>
      </c>
      <c r="AH419" s="2" t="s">
        <v>1</v>
      </c>
      <c r="AI419" s="2" t="s">
        <v>2</v>
      </c>
      <c r="AK419" s="1" t="s">
        <v>0</v>
      </c>
      <c r="AL419" s="2" t="s">
        <v>1</v>
      </c>
      <c r="AM419" s="2" t="s">
        <v>2</v>
      </c>
      <c r="AO419" s="12" t="s">
        <v>14</v>
      </c>
      <c r="AP419">
        <f>PEM!BT419</f>
        <v>564896.05908537714</v>
      </c>
    </row>
    <row r="420" spans="2:42" x14ac:dyDescent="0.25">
      <c r="B420" s="2">
        <v>1</v>
      </c>
      <c r="C420">
        <f>C394</f>
        <v>0</v>
      </c>
      <c r="D420">
        <f t="shared" ref="D420:I420" si="776">D394</f>
        <v>108.50000000000004</v>
      </c>
      <c r="E420">
        <f t="shared" si="776"/>
        <v>200</v>
      </c>
      <c r="F420">
        <f t="shared" si="776"/>
        <v>200</v>
      </c>
      <c r="G420">
        <f t="shared" si="776"/>
        <v>300</v>
      </c>
      <c r="H420">
        <f t="shared" si="776"/>
        <v>277.90000000000003</v>
      </c>
      <c r="I420">
        <f t="shared" si="776"/>
        <v>260.69</v>
      </c>
      <c r="K420" s="2">
        <v>1</v>
      </c>
      <c r="L420" s="13">
        <f>PEM!H420</f>
        <v>0</v>
      </c>
      <c r="M420" s="13">
        <f>PEM!I420</f>
        <v>108.5</v>
      </c>
      <c r="N420" s="13">
        <f>PEM!J420</f>
        <v>200</v>
      </c>
      <c r="O420" s="13">
        <f>PEM!K420</f>
        <v>200</v>
      </c>
      <c r="P420" s="13">
        <f>PEM!L420</f>
        <v>300</v>
      </c>
      <c r="Q420" s="13">
        <f>PEM!M420</f>
        <v>277.90000000000003</v>
      </c>
      <c r="R420" s="13">
        <f>PEM!N420</f>
        <v>260.69</v>
      </c>
      <c r="U420" s="14">
        <f t="shared" si="766"/>
        <v>0</v>
      </c>
      <c r="V420" s="14">
        <f t="shared" si="767"/>
        <v>3.9292685848484786E-16</v>
      </c>
      <c r="W420" s="14">
        <f t="shared" si="768"/>
        <v>0</v>
      </c>
      <c r="X420" s="14">
        <f t="shared" si="769"/>
        <v>0</v>
      </c>
      <c r="Y420" s="14">
        <f t="shared" si="770"/>
        <v>0</v>
      </c>
      <c r="Z420" s="14">
        <f t="shared" si="771"/>
        <v>0</v>
      </c>
      <c r="AA420" s="14">
        <f t="shared" si="772"/>
        <v>0</v>
      </c>
      <c r="AC420" s="2">
        <v>1</v>
      </c>
      <c r="AD420">
        <f>AD394</f>
        <v>1347.0900000000001</v>
      </c>
      <c r="AE420">
        <f>AE394</f>
        <v>18.86</v>
      </c>
      <c r="AG420" s="2">
        <v>1</v>
      </c>
      <c r="AH420" s="4">
        <f>PEM!AQ420</f>
        <v>1347.0900000000001</v>
      </c>
      <c r="AI420" s="6">
        <f>PEM!BV420</f>
        <v>21.928045287150372</v>
      </c>
      <c r="AK420" s="2">
        <v>1</v>
      </c>
      <c r="AL420" s="19">
        <f t="shared" si="716"/>
        <v>0</v>
      </c>
      <c r="AM420" s="19">
        <f t="shared" si="717"/>
        <v>0.13991421702089507</v>
      </c>
      <c r="AO420" s="12" t="s">
        <v>8</v>
      </c>
      <c r="AP420">
        <f>AP394</f>
        <v>614750.07298033114</v>
      </c>
    </row>
    <row r="421" spans="2:42" x14ac:dyDescent="0.25">
      <c r="B421" s="2">
        <v>2</v>
      </c>
      <c r="C421">
        <f t="shared" ref="C421:I421" si="777">C395</f>
        <v>0</v>
      </c>
      <c r="D421">
        <f t="shared" si="777"/>
        <v>155</v>
      </c>
      <c r="E421">
        <f t="shared" si="777"/>
        <v>226.26744186046511</v>
      </c>
      <c r="F421">
        <f t="shared" si="777"/>
        <v>226.26744186046511</v>
      </c>
      <c r="G421">
        <f t="shared" si="777"/>
        <v>300</v>
      </c>
      <c r="H421">
        <f t="shared" si="777"/>
        <v>195.69767441860466</v>
      </c>
      <c r="I421">
        <f t="shared" si="777"/>
        <v>170.26744186046506</v>
      </c>
      <c r="K421" s="2">
        <v>2</v>
      </c>
      <c r="L421" s="13">
        <f>PEM!H421</f>
        <v>0</v>
      </c>
      <c r="M421" s="13">
        <f>PEM!I421</f>
        <v>155</v>
      </c>
      <c r="N421" s="13">
        <f>PEM!J421</f>
        <v>226.26744186046511</v>
      </c>
      <c r="O421" s="13">
        <f>PEM!K421</f>
        <v>226.26744186046511</v>
      </c>
      <c r="P421" s="13">
        <f>PEM!L421</f>
        <v>300</v>
      </c>
      <c r="Q421" s="13">
        <f>PEM!M421</f>
        <v>195.69767441860466</v>
      </c>
      <c r="R421" s="13">
        <f>PEM!N421</f>
        <v>170.26744186046506</v>
      </c>
      <c r="U421" s="14">
        <f t="shared" si="766"/>
        <v>0</v>
      </c>
      <c r="V421" s="14">
        <f t="shared" si="767"/>
        <v>0</v>
      </c>
      <c r="W421" s="14">
        <f t="shared" si="768"/>
        <v>0</v>
      </c>
      <c r="X421" s="14">
        <f t="shared" si="769"/>
        <v>0</v>
      </c>
      <c r="Y421" s="14">
        <f t="shared" si="770"/>
        <v>0</v>
      </c>
      <c r="Z421" s="14">
        <f t="shared" si="771"/>
        <v>0</v>
      </c>
      <c r="AA421" s="14">
        <f t="shared" si="772"/>
        <v>0</v>
      </c>
      <c r="AC421" s="2">
        <v>2</v>
      </c>
      <c r="AD421">
        <f t="shared" ref="AD421:AE421" si="778">AD395</f>
        <v>1273.5</v>
      </c>
      <c r="AE421">
        <f t="shared" si="778"/>
        <v>18.48</v>
      </c>
      <c r="AG421" s="2">
        <v>2</v>
      </c>
      <c r="AH421" s="4">
        <f>PEM!AQ421</f>
        <v>1273.5</v>
      </c>
      <c r="AI421" s="6">
        <f>PEM!BV421</f>
        <v>19.071389667429937</v>
      </c>
      <c r="AK421" s="2">
        <v>2</v>
      </c>
      <c r="AL421" s="19">
        <f t="shared" si="716"/>
        <v>0</v>
      </c>
      <c r="AM421" s="19">
        <f t="shared" si="717"/>
        <v>3.1009259301114808E-2</v>
      </c>
      <c r="AO421" s="12" t="s">
        <v>7</v>
      </c>
      <c r="AP421">
        <f>ABS(AP420-AP419)/AP419</f>
        <v>8.8253428384104146E-2</v>
      </c>
    </row>
    <row r="422" spans="2:42" x14ac:dyDescent="0.25">
      <c r="B422" s="2">
        <v>3</v>
      </c>
      <c r="C422">
        <f t="shared" ref="C422:I422" si="779">C396</f>
        <v>108.50000000000004</v>
      </c>
      <c r="D422">
        <f t="shared" si="779"/>
        <v>151.12142857142862</v>
      </c>
      <c r="E422">
        <f t="shared" si="779"/>
        <v>177.23357142857142</v>
      </c>
      <c r="F422">
        <f t="shared" si="779"/>
        <v>177.23357142857142</v>
      </c>
      <c r="G422">
        <f t="shared" si="779"/>
        <v>300</v>
      </c>
      <c r="H422">
        <f t="shared" si="779"/>
        <v>151.12142857142862</v>
      </c>
      <c r="I422">
        <f t="shared" si="779"/>
        <v>140</v>
      </c>
      <c r="K422" s="2">
        <v>3</v>
      </c>
      <c r="L422" s="13">
        <f>PEM!H422</f>
        <v>108.5</v>
      </c>
      <c r="M422" s="13">
        <f>PEM!I422</f>
        <v>151.12142857142862</v>
      </c>
      <c r="N422" s="13">
        <f>PEM!J422</f>
        <v>177.23357142857142</v>
      </c>
      <c r="O422" s="13">
        <f>PEM!K422</f>
        <v>177.23357142857142</v>
      </c>
      <c r="P422" s="13">
        <f>PEM!L422</f>
        <v>300</v>
      </c>
      <c r="Q422" s="13">
        <f>PEM!M422</f>
        <v>151.12142857142862</v>
      </c>
      <c r="R422" s="13">
        <f>PEM!N422</f>
        <v>140</v>
      </c>
      <c r="U422" s="14">
        <f t="shared" si="766"/>
        <v>3.9292685848484786E-16</v>
      </c>
      <c r="V422" s="14">
        <f t="shared" si="767"/>
        <v>0</v>
      </c>
      <c r="W422" s="14">
        <f t="shared" si="768"/>
        <v>0</v>
      </c>
      <c r="X422" s="14">
        <f t="shared" si="769"/>
        <v>0</v>
      </c>
      <c r="Y422" s="14">
        <f t="shared" si="770"/>
        <v>0</v>
      </c>
      <c r="Z422" s="14">
        <f t="shared" si="771"/>
        <v>0</v>
      </c>
      <c r="AA422" s="14">
        <f t="shared" si="772"/>
        <v>0</v>
      </c>
      <c r="AC422" s="2">
        <v>3</v>
      </c>
      <c r="AD422">
        <f t="shared" ref="AD422:AE422" si="780">AD396</f>
        <v>1205.21</v>
      </c>
      <c r="AE422">
        <f t="shared" si="780"/>
        <v>18.54</v>
      </c>
      <c r="AG422" s="2">
        <v>3</v>
      </c>
      <c r="AH422" s="4">
        <f>PEM!AQ422</f>
        <v>1205.21</v>
      </c>
      <c r="AI422" s="6">
        <f>PEM!BV422</f>
        <v>18.950620249269026</v>
      </c>
      <c r="AK422" s="2">
        <v>3</v>
      </c>
      <c r="AL422" s="19">
        <f t="shared" si="716"/>
        <v>0</v>
      </c>
      <c r="AM422" s="19">
        <f t="shared" si="717"/>
        <v>2.1667905528573145E-2</v>
      </c>
    </row>
    <row r="423" spans="2:42" x14ac:dyDescent="0.25">
      <c r="B423" s="2">
        <v>4</v>
      </c>
      <c r="C423">
        <f t="shared" ref="C423:I423" si="781">C397</f>
        <v>137.15576923076924</v>
      </c>
      <c r="D423">
        <f t="shared" si="781"/>
        <v>137.15576923076924</v>
      </c>
      <c r="E423">
        <f t="shared" si="781"/>
        <v>161.8713461538461</v>
      </c>
      <c r="F423">
        <f t="shared" si="781"/>
        <v>161.8713461538461</v>
      </c>
      <c r="G423">
        <f t="shared" si="781"/>
        <v>300</v>
      </c>
      <c r="H423">
        <f t="shared" si="781"/>
        <v>137.15576923076924</v>
      </c>
      <c r="I423">
        <f t="shared" si="781"/>
        <v>140</v>
      </c>
      <c r="K423" s="2">
        <v>4</v>
      </c>
      <c r="L423" s="13">
        <f>PEM!H423</f>
        <v>137.15576923076924</v>
      </c>
      <c r="M423" s="13">
        <f>PEM!I423</f>
        <v>137.15576923076924</v>
      </c>
      <c r="N423" s="13">
        <f>PEM!J423</f>
        <v>161.8713461538461</v>
      </c>
      <c r="O423" s="13">
        <f>PEM!K423</f>
        <v>161.8713461538461</v>
      </c>
      <c r="P423" s="13">
        <f>PEM!L423</f>
        <v>300</v>
      </c>
      <c r="Q423" s="13">
        <f>PEM!M423</f>
        <v>137.15576923076924</v>
      </c>
      <c r="R423" s="13">
        <f>PEM!N423</f>
        <v>140</v>
      </c>
      <c r="U423" s="14">
        <f t="shared" si="766"/>
        <v>0</v>
      </c>
      <c r="V423" s="14">
        <f t="shared" si="767"/>
        <v>0</v>
      </c>
      <c r="W423" s="14">
        <f t="shared" si="768"/>
        <v>0</v>
      </c>
      <c r="X423" s="14">
        <f t="shared" si="769"/>
        <v>0</v>
      </c>
      <c r="Y423" s="14">
        <f t="shared" si="770"/>
        <v>0</v>
      </c>
      <c r="Z423" s="14">
        <f t="shared" si="771"/>
        <v>0</v>
      </c>
      <c r="AA423" s="14">
        <f t="shared" si="772"/>
        <v>0</v>
      </c>
      <c r="AC423" s="2">
        <v>4</v>
      </c>
      <c r="AD423">
        <f t="shared" ref="AD423:AE423" si="782">AD397</f>
        <v>1175.21</v>
      </c>
      <c r="AE423">
        <f t="shared" si="782"/>
        <v>18.43</v>
      </c>
      <c r="AG423" s="2">
        <v>4</v>
      </c>
      <c r="AH423" s="4">
        <f>PEM!AQ423</f>
        <v>1175.21</v>
      </c>
      <c r="AI423" s="6">
        <f>PEM!BV423</f>
        <v>19.504901936996543</v>
      </c>
      <c r="AK423" s="2">
        <v>4</v>
      </c>
      <c r="AL423" s="19">
        <f t="shared" si="716"/>
        <v>0</v>
      </c>
      <c r="AM423" s="19">
        <f t="shared" si="717"/>
        <v>5.5109322798372481E-2</v>
      </c>
    </row>
    <row r="424" spans="2:42" x14ac:dyDescent="0.25">
      <c r="B424" s="2">
        <v>5</v>
      </c>
      <c r="C424">
        <f t="shared" ref="C424:I424" si="783">C398</f>
        <v>138.93269230769229</v>
      </c>
      <c r="D424">
        <f t="shared" si="783"/>
        <v>138.93269230769229</v>
      </c>
      <c r="E424">
        <f t="shared" si="783"/>
        <v>163.82596153846154</v>
      </c>
      <c r="F424">
        <f t="shared" si="783"/>
        <v>163.82596153846154</v>
      </c>
      <c r="G424">
        <f t="shared" si="783"/>
        <v>300</v>
      </c>
      <c r="H424">
        <f t="shared" si="783"/>
        <v>138.93269230769229</v>
      </c>
      <c r="I424">
        <f t="shared" si="783"/>
        <v>140</v>
      </c>
      <c r="K424" s="2">
        <v>5</v>
      </c>
      <c r="L424" s="13">
        <f>PEM!H424</f>
        <v>138.93269230769229</v>
      </c>
      <c r="M424" s="13">
        <f>PEM!I424</f>
        <v>138.93269230769229</v>
      </c>
      <c r="N424" s="13">
        <f>PEM!J424</f>
        <v>163.82596153846154</v>
      </c>
      <c r="O424" s="13">
        <f>PEM!K424</f>
        <v>163.82596153846154</v>
      </c>
      <c r="P424" s="13">
        <f>PEM!L424</f>
        <v>300</v>
      </c>
      <c r="Q424" s="13">
        <f>PEM!M424</f>
        <v>138.93269230769229</v>
      </c>
      <c r="R424" s="13">
        <f>PEM!N424</f>
        <v>140</v>
      </c>
      <c r="U424" s="14">
        <f t="shared" si="766"/>
        <v>0</v>
      </c>
      <c r="V424" s="14">
        <f t="shared" si="767"/>
        <v>0</v>
      </c>
      <c r="W424" s="14">
        <f t="shared" si="768"/>
        <v>0</v>
      </c>
      <c r="X424" s="14">
        <f t="shared" si="769"/>
        <v>0</v>
      </c>
      <c r="Y424" s="14">
        <f t="shared" si="770"/>
        <v>0</v>
      </c>
      <c r="Z424" s="14">
        <f t="shared" si="771"/>
        <v>0</v>
      </c>
      <c r="AA424" s="14">
        <f t="shared" si="772"/>
        <v>0</v>
      </c>
      <c r="AC424" s="2">
        <v>5</v>
      </c>
      <c r="AD424">
        <f t="shared" ref="AD424:AE424" si="784">AD398</f>
        <v>1184.45</v>
      </c>
      <c r="AE424">
        <f t="shared" si="784"/>
        <v>18.690000000000001</v>
      </c>
      <c r="AG424" s="2">
        <v>5</v>
      </c>
      <c r="AH424" s="4">
        <f>PEM!AQ424</f>
        <v>1184.45</v>
      </c>
      <c r="AI424" s="6">
        <f>PEM!BV424</f>
        <v>18.653821267486787</v>
      </c>
      <c r="AK424" s="2">
        <v>5</v>
      </c>
      <c r="AL424" s="19">
        <f t="shared" si="716"/>
        <v>0</v>
      </c>
      <c r="AM424" s="19">
        <f t="shared" si="717"/>
        <v>1.9394810314963663E-3</v>
      </c>
    </row>
    <row r="425" spans="2:42" x14ac:dyDescent="0.25">
      <c r="B425" s="2">
        <v>6</v>
      </c>
      <c r="C425">
        <f t="shared" ref="C425:I425" si="785">C399</f>
        <v>155</v>
      </c>
      <c r="D425">
        <f t="shared" si="785"/>
        <v>155</v>
      </c>
      <c r="E425">
        <f t="shared" si="785"/>
        <v>227.17302325581394</v>
      </c>
      <c r="F425">
        <f t="shared" si="785"/>
        <v>227.17302325581394</v>
      </c>
      <c r="G425">
        <f t="shared" si="785"/>
        <v>300</v>
      </c>
      <c r="H425">
        <f t="shared" si="785"/>
        <v>196.52093023255821</v>
      </c>
      <c r="I425">
        <f t="shared" si="785"/>
        <v>171.17302325581392</v>
      </c>
      <c r="K425" s="2">
        <v>6</v>
      </c>
      <c r="L425" s="13">
        <f>PEM!H425</f>
        <v>155</v>
      </c>
      <c r="M425" s="13">
        <f>PEM!I425</f>
        <v>155</v>
      </c>
      <c r="N425" s="13">
        <f>PEM!J425</f>
        <v>227.17302325581394</v>
      </c>
      <c r="O425" s="13">
        <f>PEM!K425</f>
        <v>227.17302325581394</v>
      </c>
      <c r="P425" s="13">
        <f>PEM!L425</f>
        <v>300</v>
      </c>
      <c r="Q425" s="13">
        <f>PEM!M425</f>
        <v>196.52093023255821</v>
      </c>
      <c r="R425" s="13">
        <f>PEM!N425</f>
        <v>171.17302325581392</v>
      </c>
      <c r="U425" s="14">
        <f t="shared" si="766"/>
        <v>0</v>
      </c>
      <c r="V425" s="14">
        <f t="shared" si="767"/>
        <v>0</v>
      </c>
      <c r="W425" s="14">
        <f t="shared" si="768"/>
        <v>0</v>
      </c>
      <c r="X425" s="14">
        <f t="shared" si="769"/>
        <v>0</v>
      </c>
      <c r="Y425" s="14">
        <f t="shared" si="770"/>
        <v>0</v>
      </c>
      <c r="Z425" s="14">
        <f t="shared" si="771"/>
        <v>0</v>
      </c>
      <c r="AA425" s="14">
        <f t="shared" si="772"/>
        <v>0</v>
      </c>
      <c r="AC425" s="2">
        <v>6</v>
      </c>
      <c r="AD425">
        <f t="shared" ref="AD425:AE425" si="786">AD399</f>
        <v>1432.04</v>
      </c>
      <c r="AE425">
        <f t="shared" si="786"/>
        <v>16.190000000000001</v>
      </c>
      <c r="AG425" s="2">
        <v>6</v>
      </c>
      <c r="AH425" s="4">
        <f>PEM!AQ425</f>
        <v>1432.04</v>
      </c>
      <c r="AI425" s="6">
        <f>PEM!BV425</f>
        <v>15.900450216129412</v>
      </c>
      <c r="AK425" s="2">
        <v>6</v>
      </c>
      <c r="AL425" s="19">
        <f t="shared" si="716"/>
        <v>0</v>
      </c>
      <c r="AM425" s="19">
        <f t="shared" si="717"/>
        <v>1.8210162601362677E-2</v>
      </c>
    </row>
    <row r="426" spans="2:42" x14ac:dyDescent="0.25">
      <c r="B426" s="2">
        <v>7</v>
      </c>
      <c r="C426">
        <f t="shared" ref="C426:I426" si="787">C400</f>
        <v>155</v>
      </c>
      <c r="D426">
        <f t="shared" si="787"/>
        <v>155</v>
      </c>
      <c r="E426">
        <f t="shared" si="787"/>
        <v>259.25465116279082</v>
      </c>
      <c r="F426">
        <f t="shared" si="787"/>
        <v>259.25465116279082</v>
      </c>
      <c r="G426">
        <f t="shared" si="787"/>
        <v>300</v>
      </c>
      <c r="H426">
        <f t="shared" si="787"/>
        <v>225.68604651162806</v>
      </c>
      <c r="I426">
        <f t="shared" si="787"/>
        <v>203.25465116279076</v>
      </c>
      <c r="K426" s="2">
        <v>7</v>
      </c>
      <c r="L426" s="13">
        <f>PEM!H426</f>
        <v>155</v>
      </c>
      <c r="M426" s="13">
        <f>PEM!I426</f>
        <v>155</v>
      </c>
      <c r="N426" s="13">
        <f>PEM!J426</f>
        <v>259.25465116279082</v>
      </c>
      <c r="O426" s="13">
        <f>PEM!K426</f>
        <v>259.25465116279082</v>
      </c>
      <c r="P426" s="13">
        <f>PEM!L426</f>
        <v>300</v>
      </c>
      <c r="Q426" s="13">
        <f>PEM!M426</f>
        <v>225.68604651162806</v>
      </c>
      <c r="R426" s="13">
        <f>PEM!N426</f>
        <v>203.25465116279076</v>
      </c>
      <c r="U426" s="14">
        <f t="shared" si="766"/>
        <v>0</v>
      </c>
      <c r="V426" s="14">
        <f t="shared" si="767"/>
        <v>0</v>
      </c>
      <c r="W426" s="14">
        <f t="shared" si="768"/>
        <v>0</v>
      </c>
      <c r="X426" s="14">
        <f t="shared" si="769"/>
        <v>0</v>
      </c>
      <c r="Y426" s="14">
        <f t="shared" si="770"/>
        <v>0</v>
      </c>
      <c r="Z426" s="14">
        <f t="shared" si="771"/>
        <v>0</v>
      </c>
      <c r="AA426" s="14">
        <f t="shared" si="772"/>
        <v>0</v>
      </c>
      <c r="AC426" s="2">
        <v>7</v>
      </c>
      <c r="AD426">
        <f t="shared" ref="AD426:AE426" si="788">AD400</f>
        <v>1557.4500000000007</v>
      </c>
      <c r="AE426">
        <f t="shared" si="788"/>
        <v>18.559999999999999</v>
      </c>
      <c r="AG426" s="2">
        <v>7</v>
      </c>
      <c r="AH426" s="4">
        <f>PEM!AQ426</f>
        <v>1557.4500000000007</v>
      </c>
      <c r="AI426" s="6">
        <f>PEM!BV426</f>
        <v>17.580273388872786</v>
      </c>
      <c r="AK426" s="2">
        <v>7</v>
      </c>
      <c r="AL426" s="19">
        <f t="shared" si="716"/>
        <v>0</v>
      </c>
      <c r="AM426" s="19">
        <f t="shared" si="717"/>
        <v>5.5728747184746165E-2</v>
      </c>
    </row>
    <row r="427" spans="2:42" x14ac:dyDescent="0.25">
      <c r="B427" s="2">
        <v>8</v>
      </c>
      <c r="C427">
        <f t="shared" ref="C427:I427" si="789">C401</f>
        <v>155</v>
      </c>
      <c r="D427">
        <f t="shared" si="789"/>
        <v>155</v>
      </c>
      <c r="E427">
        <f t="shared" si="789"/>
        <v>336.3927906976744</v>
      </c>
      <c r="F427">
        <f t="shared" si="789"/>
        <v>336.3927906976744</v>
      </c>
      <c r="G427">
        <f t="shared" si="789"/>
        <v>300</v>
      </c>
      <c r="H427">
        <f t="shared" si="789"/>
        <v>295.81162790697675</v>
      </c>
      <c r="I427">
        <f t="shared" si="789"/>
        <v>280.39279069767434</v>
      </c>
      <c r="K427" s="2">
        <v>8</v>
      </c>
      <c r="L427" s="13">
        <f>PEM!H427</f>
        <v>155</v>
      </c>
      <c r="M427" s="13">
        <f>PEM!I427</f>
        <v>155</v>
      </c>
      <c r="N427" s="13">
        <f>PEM!J427</f>
        <v>336.3927906976744</v>
      </c>
      <c r="O427" s="13">
        <f>PEM!K427</f>
        <v>336.3927906976744</v>
      </c>
      <c r="P427" s="13">
        <f>PEM!L427</f>
        <v>300</v>
      </c>
      <c r="Q427" s="13">
        <f>PEM!M427</f>
        <v>295.81162790697675</v>
      </c>
      <c r="R427" s="13">
        <f>PEM!N427</f>
        <v>280.39279069767434</v>
      </c>
      <c r="U427" s="14">
        <f t="shared" si="766"/>
        <v>0</v>
      </c>
      <c r="V427" s="14">
        <f t="shared" si="767"/>
        <v>0</v>
      </c>
      <c r="W427" s="14">
        <f t="shared" si="768"/>
        <v>0</v>
      </c>
      <c r="X427" s="14">
        <f t="shared" si="769"/>
        <v>0</v>
      </c>
      <c r="Y427" s="14">
        <f t="shared" si="770"/>
        <v>0</v>
      </c>
      <c r="Z427" s="14">
        <f t="shared" si="771"/>
        <v>0</v>
      </c>
      <c r="AA427" s="14">
        <f t="shared" si="772"/>
        <v>0</v>
      </c>
      <c r="AC427" s="2">
        <v>8</v>
      </c>
      <c r="AD427">
        <f t="shared" ref="AD427:AE427" si="790">AD401</f>
        <v>1858.99</v>
      </c>
      <c r="AE427">
        <f t="shared" si="790"/>
        <v>18.43</v>
      </c>
      <c r="AG427" s="2">
        <v>8</v>
      </c>
      <c r="AH427" s="4">
        <f>PEM!AQ427</f>
        <v>1858.99</v>
      </c>
      <c r="AI427" s="6">
        <f>PEM!BV427</f>
        <v>17.392905684561082</v>
      </c>
      <c r="AK427" s="2">
        <v>8</v>
      </c>
      <c r="AL427" s="19">
        <f t="shared" si="716"/>
        <v>0</v>
      </c>
      <c r="AM427" s="19">
        <f t="shared" si="717"/>
        <v>5.9627432830817936E-2</v>
      </c>
    </row>
    <row r="428" spans="2:42" x14ac:dyDescent="0.25">
      <c r="B428" s="2">
        <v>9</v>
      </c>
      <c r="C428">
        <f t="shared" ref="C428:I428" si="791">C402</f>
        <v>155</v>
      </c>
      <c r="D428">
        <f t="shared" si="791"/>
        <v>155</v>
      </c>
      <c r="E428">
        <f t="shared" si="791"/>
        <v>400</v>
      </c>
      <c r="F428">
        <f t="shared" si="791"/>
        <v>400</v>
      </c>
      <c r="G428">
        <f t="shared" si="791"/>
        <v>300</v>
      </c>
      <c r="H428">
        <f t="shared" si="791"/>
        <v>310.00000000000097</v>
      </c>
      <c r="I428">
        <f t="shared" si="791"/>
        <v>350</v>
      </c>
      <c r="K428" s="2">
        <v>9</v>
      </c>
      <c r="L428" s="13">
        <f>PEM!H428</f>
        <v>155</v>
      </c>
      <c r="M428" s="13">
        <f>PEM!I428</f>
        <v>155</v>
      </c>
      <c r="N428" s="13">
        <f>PEM!J428</f>
        <v>400</v>
      </c>
      <c r="O428" s="13">
        <f>PEM!K428</f>
        <v>400</v>
      </c>
      <c r="P428" s="13">
        <f>PEM!L428</f>
        <v>300</v>
      </c>
      <c r="Q428" s="13">
        <f>PEM!M428</f>
        <v>310</v>
      </c>
      <c r="R428" s="13">
        <f>PEM!N428</f>
        <v>350</v>
      </c>
      <c r="U428" s="14">
        <f t="shared" si="766"/>
        <v>0</v>
      </c>
      <c r="V428" s="14">
        <f t="shared" si="767"/>
        <v>0</v>
      </c>
      <c r="W428" s="14">
        <f t="shared" si="768"/>
        <v>0</v>
      </c>
      <c r="X428" s="14">
        <f t="shared" si="769"/>
        <v>0</v>
      </c>
      <c r="Y428" s="14">
        <f t="shared" si="770"/>
        <v>0</v>
      </c>
      <c r="Z428" s="14">
        <f t="shared" si="771"/>
        <v>3.1172197439797846E-15</v>
      </c>
      <c r="AA428" s="14">
        <f t="shared" si="772"/>
        <v>0</v>
      </c>
      <c r="AC428" s="2">
        <v>9</v>
      </c>
      <c r="AD428">
        <f t="shared" ref="AD428:AE428" si="792">AD402</f>
        <v>2070.0000000000009</v>
      </c>
      <c r="AE428">
        <f t="shared" si="792"/>
        <v>18.29</v>
      </c>
      <c r="AG428" s="2">
        <v>9</v>
      </c>
      <c r="AH428" s="4">
        <f>PEM!AQ428</f>
        <v>2070</v>
      </c>
      <c r="AI428" s="6">
        <f>PEM!BV428</f>
        <v>17.319333251521382</v>
      </c>
      <c r="AK428" s="2">
        <v>9</v>
      </c>
      <c r="AL428" s="19">
        <f t="shared" si="716"/>
        <v>4.3936942114634213E-16</v>
      </c>
      <c r="AM428" s="19">
        <f t="shared" si="717"/>
        <v>5.6045272319784657E-2</v>
      </c>
    </row>
    <row r="429" spans="2:42" x14ac:dyDescent="0.25">
      <c r="B429" s="2">
        <v>10</v>
      </c>
      <c r="C429">
        <f t="shared" ref="C429:I429" si="793">C403</f>
        <v>155</v>
      </c>
      <c r="D429">
        <f t="shared" si="793"/>
        <v>155</v>
      </c>
      <c r="E429">
        <f t="shared" si="793"/>
        <v>399.99999999999983</v>
      </c>
      <c r="F429">
        <f t="shared" si="793"/>
        <v>399.99999999999983</v>
      </c>
      <c r="G429">
        <f t="shared" si="793"/>
        <v>300</v>
      </c>
      <c r="H429">
        <f t="shared" si="793"/>
        <v>310</v>
      </c>
      <c r="I429">
        <f t="shared" si="793"/>
        <v>346.29999999999978</v>
      </c>
      <c r="K429" s="2">
        <v>10</v>
      </c>
      <c r="L429" s="13">
        <f>PEM!H429</f>
        <v>155</v>
      </c>
      <c r="M429" s="13">
        <f>PEM!I429</f>
        <v>155</v>
      </c>
      <c r="N429" s="13">
        <f>PEM!J429</f>
        <v>400</v>
      </c>
      <c r="O429" s="13">
        <f>PEM!K429</f>
        <v>400</v>
      </c>
      <c r="P429" s="13">
        <f>PEM!L429</f>
        <v>300</v>
      </c>
      <c r="Q429" s="13">
        <f>PEM!M429</f>
        <v>310</v>
      </c>
      <c r="R429" s="13">
        <f>PEM!N429</f>
        <v>346.29999999999978</v>
      </c>
      <c r="U429" s="14">
        <f t="shared" si="766"/>
        <v>0</v>
      </c>
      <c r="V429" s="14">
        <f t="shared" si="767"/>
        <v>0</v>
      </c>
      <c r="W429" s="14">
        <f t="shared" si="768"/>
        <v>4.2632564145606029E-16</v>
      </c>
      <c r="X429" s="14">
        <f t="shared" si="769"/>
        <v>4.2632564145606029E-16</v>
      </c>
      <c r="Y429" s="14">
        <f t="shared" si="770"/>
        <v>0</v>
      </c>
      <c r="Z429" s="14">
        <f t="shared" si="771"/>
        <v>0</v>
      </c>
      <c r="AA429" s="14">
        <f t="shared" si="772"/>
        <v>0</v>
      </c>
      <c r="AC429" s="2">
        <v>10</v>
      </c>
      <c r="AD429">
        <f t="shared" ref="AD429:AE429" si="794">AD403</f>
        <v>2066.2999999999993</v>
      </c>
      <c r="AE429">
        <f t="shared" si="794"/>
        <v>18.649999999999999</v>
      </c>
      <c r="AG429" s="2">
        <v>10</v>
      </c>
      <c r="AH429" s="4">
        <f>PEM!AQ429</f>
        <v>2066.2999999999997</v>
      </c>
      <c r="AI429" s="6">
        <f>PEM!BV429</f>
        <v>17.928735347541433</v>
      </c>
      <c r="AK429" s="2">
        <v>10</v>
      </c>
      <c r="AL429" s="19">
        <f t="shared" si="716"/>
        <v>2.2007808686370042E-16</v>
      </c>
      <c r="AM429" s="19">
        <f t="shared" si="717"/>
        <v>4.0229533119717338E-2</v>
      </c>
    </row>
    <row r="430" spans="2:42" x14ac:dyDescent="0.25">
      <c r="B430" s="2">
        <v>11</v>
      </c>
      <c r="C430">
        <f t="shared" ref="C430:I430" si="795">C404</f>
        <v>155</v>
      </c>
      <c r="D430">
        <f t="shared" si="795"/>
        <v>155</v>
      </c>
      <c r="E430">
        <f t="shared" si="795"/>
        <v>385.73666666666685</v>
      </c>
      <c r="F430">
        <f t="shared" si="795"/>
        <v>385.73666666666668</v>
      </c>
      <c r="G430">
        <f t="shared" si="795"/>
        <v>300</v>
      </c>
      <c r="H430">
        <f t="shared" si="795"/>
        <v>310</v>
      </c>
      <c r="I430">
        <f t="shared" si="795"/>
        <v>329.73666666666662</v>
      </c>
      <c r="K430" s="2">
        <v>11</v>
      </c>
      <c r="L430" s="13">
        <f>PEM!H430</f>
        <v>155</v>
      </c>
      <c r="M430" s="13">
        <f>PEM!I430</f>
        <v>155</v>
      </c>
      <c r="N430" s="13">
        <f>PEM!J430</f>
        <v>385.73666666666685</v>
      </c>
      <c r="O430" s="13">
        <f>PEM!K430</f>
        <v>385.73666666666668</v>
      </c>
      <c r="P430" s="13">
        <f>PEM!L430</f>
        <v>300</v>
      </c>
      <c r="Q430" s="13">
        <f>PEM!M430</f>
        <v>310</v>
      </c>
      <c r="R430" s="13">
        <f>PEM!N430</f>
        <v>329.73666666666662</v>
      </c>
      <c r="U430" s="14">
        <f t="shared" si="766"/>
        <v>0</v>
      </c>
      <c r="V430" s="14">
        <f t="shared" si="767"/>
        <v>0</v>
      </c>
      <c r="W430" s="14">
        <f t="shared" si="768"/>
        <v>0</v>
      </c>
      <c r="X430" s="14">
        <f t="shared" si="769"/>
        <v>0</v>
      </c>
      <c r="Y430" s="14">
        <f t="shared" si="770"/>
        <v>0</v>
      </c>
      <c r="Z430" s="14">
        <f t="shared" si="771"/>
        <v>0</v>
      </c>
      <c r="AA430" s="14">
        <f t="shared" si="772"/>
        <v>0</v>
      </c>
      <c r="AC430" s="2">
        <v>11</v>
      </c>
      <c r="AD430">
        <f t="shared" ref="AD430:AE430" si="796">AD404</f>
        <v>2021.2100000000003</v>
      </c>
      <c r="AE430">
        <f t="shared" si="796"/>
        <v>18.739999999999998</v>
      </c>
      <c r="AG430" s="2">
        <v>11</v>
      </c>
      <c r="AH430" s="4">
        <f>PEM!AQ430</f>
        <v>2021.2100000000003</v>
      </c>
      <c r="AI430" s="6">
        <f>PEM!BV430</f>
        <v>18.912869271941457</v>
      </c>
      <c r="AK430" s="2">
        <v>11</v>
      </c>
      <c r="AL430" s="19">
        <f t="shared" si="716"/>
        <v>0</v>
      </c>
      <c r="AM430" s="19">
        <f t="shared" si="717"/>
        <v>9.1402985689707922E-3</v>
      </c>
    </row>
    <row r="431" spans="2:42" x14ac:dyDescent="0.25">
      <c r="B431" s="2">
        <v>12</v>
      </c>
      <c r="C431">
        <f t="shared" ref="C431:I431" si="797">C405</f>
        <v>155</v>
      </c>
      <c r="D431">
        <f t="shared" si="797"/>
        <v>155</v>
      </c>
      <c r="E431">
        <f t="shared" si="797"/>
        <v>400</v>
      </c>
      <c r="F431">
        <f t="shared" si="797"/>
        <v>400</v>
      </c>
      <c r="G431">
        <f t="shared" si="797"/>
        <v>300</v>
      </c>
      <c r="H431">
        <f t="shared" si="797"/>
        <v>310.00000000000114</v>
      </c>
      <c r="I431">
        <f t="shared" si="797"/>
        <v>350</v>
      </c>
      <c r="K431" s="2">
        <v>12</v>
      </c>
      <c r="L431" s="13">
        <f>PEM!H431</f>
        <v>155</v>
      </c>
      <c r="M431" s="13">
        <f>PEM!I431</f>
        <v>155</v>
      </c>
      <c r="N431" s="13">
        <f>PEM!J431</f>
        <v>400</v>
      </c>
      <c r="O431" s="13">
        <f>PEM!K431</f>
        <v>400</v>
      </c>
      <c r="P431" s="13">
        <f>PEM!L431</f>
        <v>300</v>
      </c>
      <c r="Q431" s="13">
        <f>PEM!M431</f>
        <v>310</v>
      </c>
      <c r="R431" s="13">
        <f>PEM!N431</f>
        <v>350</v>
      </c>
      <c r="U431" s="14">
        <f t="shared" si="766"/>
        <v>0</v>
      </c>
      <c r="V431" s="14">
        <f t="shared" si="767"/>
        <v>0</v>
      </c>
      <c r="W431" s="14">
        <f t="shared" si="768"/>
        <v>0</v>
      </c>
      <c r="X431" s="14">
        <f t="shared" si="769"/>
        <v>0</v>
      </c>
      <c r="Y431" s="14">
        <f t="shared" si="770"/>
        <v>0</v>
      </c>
      <c r="Z431" s="14">
        <f t="shared" si="771"/>
        <v>3.6673173458585681E-15</v>
      </c>
      <c r="AA431" s="14">
        <f t="shared" si="772"/>
        <v>0</v>
      </c>
      <c r="AC431" s="2">
        <v>12</v>
      </c>
      <c r="AD431">
        <f t="shared" ref="AD431:AE431" si="798">AD405</f>
        <v>2070.0000000000009</v>
      </c>
      <c r="AE431">
        <f t="shared" si="798"/>
        <v>18.59</v>
      </c>
      <c r="AG431" s="2">
        <v>12</v>
      </c>
      <c r="AH431" s="4">
        <f>PEM!AQ431</f>
        <v>2070</v>
      </c>
      <c r="AI431" s="6">
        <f>PEM!BV431</f>
        <v>18.133531572559679</v>
      </c>
      <c r="AK431" s="2">
        <v>12</v>
      </c>
      <c r="AL431" s="19">
        <f t="shared" si="716"/>
        <v>4.3936942114634213E-16</v>
      </c>
      <c r="AM431" s="19">
        <f t="shared" si="717"/>
        <v>2.5172616024286477E-2</v>
      </c>
    </row>
    <row r="432" spans="2:42" x14ac:dyDescent="0.25">
      <c r="B432" s="2">
        <v>13</v>
      </c>
      <c r="C432">
        <f t="shared" ref="C432:I432" si="799">C406</f>
        <v>155</v>
      </c>
      <c r="D432">
        <f t="shared" si="799"/>
        <v>155</v>
      </c>
      <c r="E432">
        <f t="shared" si="799"/>
        <v>400</v>
      </c>
      <c r="F432">
        <f t="shared" si="799"/>
        <v>400</v>
      </c>
      <c r="G432">
        <f t="shared" si="799"/>
        <v>300</v>
      </c>
      <c r="H432">
        <f t="shared" si="799"/>
        <v>310</v>
      </c>
      <c r="I432">
        <f t="shared" si="799"/>
        <v>350</v>
      </c>
      <c r="K432" s="2">
        <v>13</v>
      </c>
      <c r="L432" s="13">
        <f>PEM!H432</f>
        <v>155</v>
      </c>
      <c r="M432" s="13">
        <f>PEM!I432</f>
        <v>155</v>
      </c>
      <c r="N432" s="13">
        <f>PEM!J432</f>
        <v>400</v>
      </c>
      <c r="O432" s="13">
        <f>PEM!K432</f>
        <v>400</v>
      </c>
      <c r="P432" s="13">
        <f>PEM!L432</f>
        <v>300</v>
      </c>
      <c r="Q432" s="13">
        <f>PEM!M432</f>
        <v>310</v>
      </c>
      <c r="R432" s="13">
        <f>PEM!N432</f>
        <v>350</v>
      </c>
      <c r="U432" s="14">
        <f t="shared" si="766"/>
        <v>0</v>
      </c>
      <c r="V432" s="14">
        <f t="shared" si="767"/>
        <v>0</v>
      </c>
      <c r="W432" s="14">
        <f t="shared" si="768"/>
        <v>0</v>
      </c>
      <c r="X432" s="14">
        <f t="shared" si="769"/>
        <v>0</v>
      </c>
      <c r="Y432" s="14">
        <f t="shared" si="770"/>
        <v>0</v>
      </c>
      <c r="Z432" s="14">
        <f t="shared" si="771"/>
        <v>0</v>
      </c>
      <c r="AA432" s="14">
        <f t="shared" si="772"/>
        <v>0</v>
      </c>
      <c r="AC432" s="2">
        <v>13</v>
      </c>
      <c r="AD432">
        <f t="shared" ref="AD432:AE432" si="800">AD406</f>
        <v>2070</v>
      </c>
      <c r="AE432">
        <f t="shared" si="800"/>
        <v>18.27</v>
      </c>
      <c r="AG432" s="2">
        <v>13</v>
      </c>
      <c r="AH432" s="4">
        <f>PEM!AQ432</f>
        <v>2070</v>
      </c>
      <c r="AI432" s="6">
        <f>PEM!BV432</f>
        <v>18.264970096944428</v>
      </c>
      <c r="AK432" s="2">
        <v>13</v>
      </c>
      <c r="AL432" s="19">
        <f t="shared" si="716"/>
        <v>0</v>
      </c>
      <c r="AM432" s="19">
        <f t="shared" si="717"/>
        <v>2.7538523353035814E-4</v>
      </c>
    </row>
    <row r="433" spans="2:42" x14ac:dyDescent="0.25">
      <c r="B433" s="2">
        <v>14</v>
      </c>
      <c r="C433">
        <f t="shared" ref="C433:I433" si="801">C407</f>
        <v>155</v>
      </c>
      <c r="D433">
        <f t="shared" si="801"/>
        <v>155</v>
      </c>
      <c r="E433">
        <f t="shared" si="801"/>
        <v>385.64000000000004</v>
      </c>
      <c r="F433">
        <f t="shared" si="801"/>
        <v>385.64000000000004</v>
      </c>
      <c r="G433">
        <f t="shared" si="801"/>
        <v>300</v>
      </c>
      <c r="H433">
        <f t="shared" si="801"/>
        <v>310</v>
      </c>
      <c r="I433">
        <f t="shared" si="801"/>
        <v>329.64000000000004</v>
      </c>
      <c r="K433" s="2">
        <v>14</v>
      </c>
      <c r="L433" s="13">
        <f>PEM!H433</f>
        <v>155</v>
      </c>
      <c r="M433" s="13">
        <f>PEM!I433</f>
        <v>155</v>
      </c>
      <c r="N433" s="13">
        <f>PEM!J433</f>
        <v>385.64000000000004</v>
      </c>
      <c r="O433" s="13">
        <f>PEM!K433</f>
        <v>385.64000000000004</v>
      </c>
      <c r="P433" s="13">
        <f>PEM!L433</f>
        <v>300</v>
      </c>
      <c r="Q433" s="13">
        <f>PEM!M433</f>
        <v>310</v>
      </c>
      <c r="R433" s="13">
        <f>PEM!N433</f>
        <v>329.64000000000004</v>
      </c>
      <c r="U433" s="14">
        <f t="shared" si="766"/>
        <v>0</v>
      </c>
      <c r="V433" s="14">
        <f t="shared" si="767"/>
        <v>0</v>
      </c>
      <c r="W433" s="14">
        <f t="shared" si="768"/>
        <v>0</v>
      </c>
      <c r="X433" s="14">
        <f t="shared" si="769"/>
        <v>0</v>
      </c>
      <c r="Y433" s="14">
        <f t="shared" si="770"/>
        <v>0</v>
      </c>
      <c r="Z433" s="14">
        <f t="shared" si="771"/>
        <v>0</v>
      </c>
      <c r="AA433" s="14">
        <f t="shared" si="772"/>
        <v>0</v>
      </c>
      <c r="AC433" s="2">
        <v>14</v>
      </c>
      <c r="AD433">
        <f t="shared" ref="AD433:AE433" si="802">AD407</f>
        <v>2020.9200000000003</v>
      </c>
      <c r="AE433">
        <f t="shared" si="802"/>
        <v>18.62</v>
      </c>
      <c r="AG433" s="2">
        <v>14</v>
      </c>
      <c r="AH433" s="4">
        <f>PEM!AQ433</f>
        <v>2020.9200000000003</v>
      </c>
      <c r="AI433" s="6">
        <f>PEM!BV433</f>
        <v>18.717378771467143</v>
      </c>
      <c r="AK433" s="2">
        <v>14</v>
      </c>
      <c r="AL433" s="19">
        <f t="shared" si="716"/>
        <v>0</v>
      </c>
      <c r="AM433" s="19">
        <f t="shared" si="717"/>
        <v>5.2025859312943073E-3</v>
      </c>
    </row>
    <row r="434" spans="2:42" x14ac:dyDescent="0.25">
      <c r="B434" s="2">
        <v>15</v>
      </c>
      <c r="C434">
        <f t="shared" ref="C434:I434" si="803">C408</f>
        <v>155</v>
      </c>
      <c r="D434">
        <f t="shared" si="803"/>
        <v>155</v>
      </c>
      <c r="E434">
        <f t="shared" si="803"/>
        <v>365.34333333333319</v>
      </c>
      <c r="F434">
        <f t="shared" si="803"/>
        <v>365.34333333333319</v>
      </c>
      <c r="G434">
        <f t="shared" si="803"/>
        <v>300</v>
      </c>
      <c r="H434">
        <f t="shared" si="803"/>
        <v>310</v>
      </c>
      <c r="I434">
        <f t="shared" si="803"/>
        <v>309.34333333333313</v>
      </c>
      <c r="K434" s="2">
        <v>15</v>
      </c>
      <c r="L434" s="13">
        <f>PEM!H434</f>
        <v>155</v>
      </c>
      <c r="M434" s="13">
        <f>PEM!I434</f>
        <v>155</v>
      </c>
      <c r="N434" s="13">
        <f>PEM!J434</f>
        <v>365.34333333333319</v>
      </c>
      <c r="O434" s="13">
        <f>PEM!K434</f>
        <v>365.34333333333319</v>
      </c>
      <c r="P434" s="13">
        <f>PEM!L434</f>
        <v>300</v>
      </c>
      <c r="Q434" s="13">
        <f>PEM!M434</f>
        <v>310</v>
      </c>
      <c r="R434" s="13">
        <f>PEM!N434</f>
        <v>309.34333333333313</v>
      </c>
      <c r="U434" s="14">
        <f t="shared" si="766"/>
        <v>0</v>
      </c>
      <c r="V434" s="14">
        <f t="shared" si="767"/>
        <v>0</v>
      </c>
      <c r="W434" s="14">
        <f t="shared" si="768"/>
        <v>0</v>
      </c>
      <c r="X434" s="14">
        <f t="shared" si="769"/>
        <v>0</v>
      </c>
      <c r="Y434" s="14">
        <f t="shared" si="770"/>
        <v>0</v>
      </c>
      <c r="Z434" s="14">
        <f t="shared" si="771"/>
        <v>0</v>
      </c>
      <c r="AA434" s="14">
        <f t="shared" si="772"/>
        <v>0</v>
      </c>
      <c r="AC434" s="2">
        <v>15</v>
      </c>
      <c r="AD434">
        <f t="shared" ref="AD434:AE434" si="804">AD408</f>
        <v>1960.0299999999997</v>
      </c>
      <c r="AE434">
        <f t="shared" si="804"/>
        <v>18.63</v>
      </c>
      <c r="AG434" s="2">
        <v>15</v>
      </c>
      <c r="AH434" s="4">
        <f>PEM!AQ434</f>
        <v>1960.0299999999997</v>
      </c>
      <c r="AI434" s="6">
        <f>PEM!BV434</f>
        <v>18.315533039604116</v>
      </c>
      <c r="AK434" s="2">
        <v>15</v>
      </c>
      <c r="AL434" s="19">
        <f t="shared" si="716"/>
        <v>0</v>
      </c>
      <c r="AM434" s="19">
        <f t="shared" si="717"/>
        <v>1.7169413509063796E-2</v>
      </c>
    </row>
    <row r="435" spans="2:42" x14ac:dyDescent="0.25">
      <c r="B435" s="2">
        <v>16</v>
      </c>
      <c r="C435">
        <f t="shared" ref="C435:I435" si="805">C409</f>
        <v>155</v>
      </c>
      <c r="D435">
        <f t="shared" si="805"/>
        <v>155</v>
      </c>
      <c r="E435">
        <f t="shared" si="805"/>
        <v>390.57666666666665</v>
      </c>
      <c r="F435">
        <f t="shared" si="805"/>
        <v>390.57666666666665</v>
      </c>
      <c r="G435">
        <f t="shared" si="805"/>
        <v>300</v>
      </c>
      <c r="H435">
        <f t="shared" si="805"/>
        <v>310</v>
      </c>
      <c r="I435">
        <f t="shared" si="805"/>
        <v>334.57666666666665</v>
      </c>
      <c r="K435" s="2">
        <v>16</v>
      </c>
      <c r="L435" s="13">
        <f>PEM!H435</f>
        <v>155</v>
      </c>
      <c r="M435" s="13">
        <f>PEM!I435</f>
        <v>155</v>
      </c>
      <c r="N435" s="13">
        <f>PEM!J435</f>
        <v>390.57666666666665</v>
      </c>
      <c r="O435" s="13">
        <f>PEM!K435</f>
        <v>390.57666666666665</v>
      </c>
      <c r="P435" s="13">
        <f>PEM!L435</f>
        <v>300</v>
      </c>
      <c r="Q435" s="13">
        <f>PEM!M435</f>
        <v>310</v>
      </c>
      <c r="R435" s="13">
        <f>PEM!N435</f>
        <v>334.57666666666665</v>
      </c>
      <c r="U435" s="14">
        <f t="shared" si="766"/>
        <v>0</v>
      </c>
      <c r="V435" s="14">
        <f t="shared" si="767"/>
        <v>0</v>
      </c>
      <c r="W435" s="14">
        <f t="shared" si="768"/>
        <v>0</v>
      </c>
      <c r="X435" s="14">
        <f t="shared" si="769"/>
        <v>0</v>
      </c>
      <c r="Y435" s="14">
        <f t="shared" si="770"/>
        <v>0</v>
      </c>
      <c r="Z435" s="14">
        <f t="shared" si="771"/>
        <v>0</v>
      </c>
      <c r="AA435" s="14">
        <f t="shared" si="772"/>
        <v>0</v>
      </c>
      <c r="AC435" s="2">
        <v>16</v>
      </c>
      <c r="AD435">
        <f t="shared" ref="AD435:AE435" si="806">AD409</f>
        <v>2035.7299999999998</v>
      </c>
      <c r="AE435">
        <f t="shared" si="806"/>
        <v>18.46</v>
      </c>
      <c r="AG435" s="2">
        <v>16</v>
      </c>
      <c r="AH435" s="4">
        <f>PEM!AQ435</f>
        <v>2035.7299999999998</v>
      </c>
      <c r="AI435" s="6">
        <f>PEM!BV435</f>
        <v>17.724742458116605</v>
      </c>
      <c r="AK435" s="2">
        <v>16</v>
      </c>
      <c r="AL435" s="19">
        <f t="shared" si="716"/>
        <v>0</v>
      </c>
      <c r="AM435" s="19">
        <f t="shared" si="717"/>
        <v>4.1481987319184031E-2</v>
      </c>
    </row>
    <row r="436" spans="2:42" x14ac:dyDescent="0.25">
      <c r="B436" s="2">
        <v>17</v>
      </c>
      <c r="C436">
        <f t="shared" ref="C436:I436" si="807">C410</f>
        <v>155</v>
      </c>
      <c r="D436">
        <f t="shared" si="807"/>
        <v>155</v>
      </c>
      <c r="E436">
        <f t="shared" si="807"/>
        <v>400</v>
      </c>
      <c r="F436">
        <f t="shared" si="807"/>
        <v>400.00000000000148</v>
      </c>
      <c r="G436">
        <f t="shared" si="807"/>
        <v>300</v>
      </c>
      <c r="H436">
        <f t="shared" si="807"/>
        <v>310</v>
      </c>
      <c r="I436">
        <f t="shared" si="807"/>
        <v>350</v>
      </c>
      <c r="K436" s="2">
        <v>17</v>
      </c>
      <c r="L436" s="13">
        <f>PEM!H436</f>
        <v>155</v>
      </c>
      <c r="M436" s="13">
        <f>PEM!I436</f>
        <v>155</v>
      </c>
      <c r="N436" s="13">
        <f>PEM!J436</f>
        <v>400</v>
      </c>
      <c r="O436" s="13">
        <f>PEM!K436</f>
        <v>400</v>
      </c>
      <c r="P436" s="13">
        <f>PEM!L436</f>
        <v>300</v>
      </c>
      <c r="Q436" s="13">
        <f>PEM!M436</f>
        <v>310</v>
      </c>
      <c r="R436" s="13">
        <f>PEM!N436</f>
        <v>350</v>
      </c>
      <c r="U436" s="14">
        <f t="shared" si="766"/>
        <v>0</v>
      </c>
      <c r="V436" s="14">
        <f t="shared" si="767"/>
        <v>0</v>
      </c>
      <c r="W436" s="14">
        <f t="shared" si="768"/>
        <v>0</v>
      </c>
      <c r="X436" s="14">
        <f t="shared" si="769"/>
        <v>3.6948222259525077E-15</v>
      </c>
      <c r="Y436" s="14">
        <f t="shared" si="770"/>
        <v>0</v>
      </c>
      <c r="Z436" s="14">
        <f t="shared" si="771"/>
        <v>0</v>
      </c>
      <c r="AA436" s="14">
        <f t="shared" si="772"/>
        <v>0</v>
      </c>
      <c r="AC436" s="2">
        <v>17</v>
      </c>
      <c r="AD436">
        <f t="shared" ref="AD436:AE436" si="808">AD410</f>
        <v>2070.0000000000014</v>
      </c>
      <c r="AE436">
        <f t="shared" si="808"/>
        <v>18.600000000000001</v>
      </c>
      <c r="AG436" s="2">
        <v>17</v>
      </c>
      <c r="AH436" s="4">
        <f>PEM!AQ436</f>
        <v>2070</v>
      </c>
      <c r="AI436" s="6">
        <f>PEM!BV436</f>
        <v>18.20323469843331</v>
      </c>
      <c r="AK436" s="2">
        <v>17</v>
      </c>
      <c r="AL436" s="19">
        <f t="shared" si="716"/>
        <v>6.5905413171951322E-16</v>
      </c>
      <c r="AM436" s="19">
        <f t="shared" si="717"/>
        <v>2.1796417402717996E-2</v>
      </c>
    </row>
    <row r="437" spans="2:42" x14ac:dyDescent="0.25">
      <c r="B437" s="2">
        <v>18</v>
      </c>
      <c r="C437">
        <f t="shared" ref="C437:I437" si="809">C411</f>
        <v>155</v>
      </c>
      <c r="D437">
        <f t="shared" si="809"/>
        <v>155</v>
      </c>
      <c r="E437">
        <f t="shared" si="809"/>
        <v>372.88333333333327</v>
      </c>
      <c r="F437">
        <f t="shared" si="809"/>
        <v>372.88333333333327</v>
      </c>
      <c r="G437">
        <f t="shared" si="809"/>
        <v>300</v>
      </c>
      <c r="H437">
        <f t="shared" si="809"/>
        <v>310</v>
      </c>
      <c r="I437">
        <f t="shared" si="809"/>
        <v>316.88333333333316</v>
      </c>
      <c r="K437" s="2">
        <v>18</v>
      </c>
      <c r="L437" s="13">
        <f>PEM!H437</f>
        <v>155</v>
      </c>
      <c r="M437" s="13">
        <f>PEM!I437</f>
        <v>155</v>
      </c>
      <c r="N437" s="13">
        <f>PEM!J437</f>
        <v>372.88333333333327</v>
      </c>
      <c r="O437" s="13">
        <f>PEM!K437</f>
        <v>372.88333333333327</v>
      </c>
      <c r="P437" s="13">
        <f>PEM!L437</f>
        <v>300</v>
      </c>
      <c r="Q437" s="13">
        <f>PEM!M437</f>
        <v>310</v>
      </c>
      <c r="R437" s="13">
        <f>PEM!N437</f>
        <v>316.88333333333316</v>
      </c>
      <c r="U437" s="14">
        <f t="shared" si="766"/>
        <v>0</v>
      </c>
      <c r="V437" s="14">
        <f t="shared" si="767"/>
        <v>0</v>
      </c>
      <c r="W437" s="14">
        <f t="shared" si="768"/>
        <v>0</v>
      </c>
      <c r="X437" s="14">
        <f t="shared" si="769"/>
        <v>0</v>
      </c>
      <c r="Y437" s="14">
        <f t="shared" si="770"/>
        <v>0</v>
      </c>
      <c r="Z437" s="14">
        <f t="shared" si="771"/>
        <v>0</v>
      </c>
      <c r="AA437" s="14">
        <f t="shared" si="772"/>
        <v>0</v>
      </c>
      <c r="AC437" s="2">
        <v>18</v>
      </c>
      <c r="AD437">
        <f t="shared" ref="AD437:AE437" si="810">AD411</f>
        <v>1982.6499999999996</v>
      </c>
      <c r="AE437">
        <f t="shared" si="810"/>
        <v>19.28</v>
      </c>
      <c r="AG437" s="2">
        <v>18</v>
      </c>
      <c r="AH437" s="4">
        <f>PEM!AQ437</f>
        <v>1982.6499999999996</v>
      </c>
      <c r="AI437" s="6">
        <f>PEM!BV437</f>
        <v>19.530122395484362</v>
      </c>
      <c r="AK437" s="2">
        <v>18</v>
      </c>
      <c r="AL437" s="19">
        <f t="shared" si="716"/>
        <v>0</v>
      </c>
      <c r="AM437" s="19">
        <f t="shared" si="717"/>
        <v>1.280700604017683E-2</v>
      </c>
    </row>
    <row r="438" spans="2:42" x14ac:dyDescent="0.25">
      <c r="B438" s="2">
        <v>19</v>
      </c>
      <c r="C438">
        <f t="shared" ref="C438:I438" si="811">C412</f>
        <v>155</v>
      </c>
      <c r="D438">
        <f t="shared" si="811"/>
        <v>155</v>
      </c>
      <c r="E438">
        <f t="shared" si="811"/>
        <v>400</v>
      </c>
      <c r="F438">
        <f t="shared" si="811"/>
        <v>400</v>
      </c>
      <c r="G438">
        <f t="shared" si="811"/>
        <v>300</v>
      </c>
      <c r="H438">
        <f t="shared" si="811"/>
        <v>310</v>
      </c>
      <c r="I438">
        <f t="shared" si="811"/>
        <v>350</v>
      </c>
      <c r="K438" s="2">
        <v>19</v>
      </c>
      <c r="L438" s="13">
        <f>PEM!H438</f>
        <v>155</v>
      </c>
      <c r="M438" s="13">
        <f>PEM!I438</f>
        <v>155</v>
      </c>
      <c r="N438" s="13">
        <f>PEM!J438</f>
        <v>400</v>
      </c>
      <c r="O438" s="13">
        <f>PEM!K438</f>
        <v>400</v>
      </c>
      <c r="P438" s="13">
        <f>PEM!L438</f>
        <v>300</v>
      </c>
      <c r="Q438" s="13">
        <f>PEM!M438</f>
        <v>310</v>
      </c>
      <c r="R438" s="13">
        <f>PEM!N438</f>
        <v>350</v>
      </c>
      <c r="U438" s="14">
        <f t="shared" si="766"/>
        <v>0</v>
      </c>
      <c r="V438" s="14">
        <f t="shared" si="767"/>
        <v>0</v>
      </c>
      <c r="W438" s="14">
        <f t="shared" si="768"/>
        <v>0</v>
      </c>
      <c r="X438" s="14">
        <f t="shared" si="769"/>
        <v>0</v>
      </c>
      <c r="Y438" s="14">
        <f t="shared" si="770"/>
        <v>0</v>
      </c>
      <c r="Z438" s="14">
        <f t="shared" si="771"/>
        <v>0</v>
      </c>
      <c r="AA438" s="14">
        <f t="shared" si="772"/>
        <v>0</v>
      </c>
      <c r="AC438" s="2">
        <v>19</v>
      </c>
      <c r="AD438">
        <f t="shared" ref="AD438:AE438" si="812">AD412</f>
        <v>2070</v>
      </c>
      <c r="AE438">
        <f t="shared" si="812"/>
        <v>19</v>
      </c>
      <c r="AG438" s="2">
        <v>19</v>
      </c>
      <c r="AH438" s="4">
        <f>PEM!AQ438</f>
        <v>2070</v>
      </c>
      <c r="AI438" s="6">
        <f>PEM!BV438</f>
        <v>18.327023175324864</v>
      </c>
      <c r="AK438" s="2">
        <v>19</v>
      </c>
      <c r="AL438" s="19">
        <f t="shared" si="716"/>
        <v>0</v>
      </c>
      <c r="AM438" s="19">
        <f t="shared" si="717"/>
        <v>3.6720465633568795E-2</v>
      </c>
    </row>
    <row r="439" spans="2:42" x14ac:dyDescent="0.25">
      <c r="B439" s="2">
        <v>20</v>
      </c>
      <c r="C439">
        <f t="shared" ref="C439:I439" si="813">C413</f>
        <v>155</v>
      </c>
      <c r="D439">
        <f t="shared" si="813"/>
        <v>155</v>
      </c>
      <c r="E439">
        <f t="shared" si="813"/>
        <v>400</v>
      </c>
      <c r="F439">
        <f t="shared" si="813"/>
        <v>400</v>
      </c>
      <c r="G439">
        <f t="shared" si="813"/>
        <v>300</v>
      </c>
      <c r="H439">
        <f t="shared" si="813"/>
        <v>310</v>
      </c>
      <c r="I439">
        <f t="shared" si="813"/>
        <v>350</v>
      </c>
      <c r="K439" s="2">
        <v>20</v>
      </c>
      <c r="L439" s="13">
        <f>PEM!H439</f>
        <v>155</v>
      </c>
      <c r="M439" s="13">
        <f>PEM!I439</f>
        <v>155</v>
      </c>
      <c r="N439" s="13">
        <f>PEM!J439</f>
        <v>400</v>
      </c>
      <c r="O439" s="13">
        <f>PEM!K439</f>
        <v>400</v>
      </c>
      <c r="P439" s="13">
        <f>PEM!L439</f>
        <v>300</v>
      </c>
      <c r="Q439" s="13">
        <f>PEM!M439</f>
        <v>310</v>
      </c>
      <c r="R439" s="13">
        <f>PEM!N439</f>
        <v>350</v>
      </c>
      <c r="U439" s="14">
        <f t="shared" si="766"/>
        <v>0</v>
      </c>
      <c r="V439" s="14">
        <f t="shared" si="767"/>
        <v>0</v>
      </c>
      <c r="W439" s="14">
        <f t="shared" si="768"/>
        <v>0</v>
      </c>
      <c r="X439" s="14">
        <f t="shared" si="769"/>
        <v>0</v>
      </c>
      <c r="Y439" s="14">
        <f t="shared" si="770"/>
        <v>0</v>
      </c>
      <c r="Z439" s="14">
        <f t="shared" si="771"/>
        <v>0</v>
      </c>
      <c r="AA439" s="14">
        <f t="shared" si="772"/>
        <v>0</v>
      </c>
      <c r="AC439" s="2">
        <v>20</v>
      </c>
      <c r="AD439">
        <f t="shared" ref="AD439:AE439" si="814">AD413</f>
        <v>2070</v>
      </c>
      <c r="AE439">
        <f t="shared" si="814"/>
        <v>18.190000000000001</v>
      </c>
      <c r="AG439" s="2">
        <v>20</v>
      </c>
      <c r="AH439" s="4">
        <f>PEM!AQ439</f>
        <v>2070</v>
      </c>
      <c r="AI439" s="6">
        <f>PEM!BV439</f>
        <v>18.154095262769861</v>
      </c>
      <c r="AK439" s="2">
        <v>20</v>
      </c>
      <c r="AL439" s="19">
        <f t="shared" si="716"/>
        <v>0</v>
      </c>
      <c r="AM439" s="19">
        <f t="shared" si="717"/>
        <v>1.9777761827532827E-3</v>
      </c>
    </row>
    <row r="440" spans="2:42" x14ac:dyDescent="0.25">
      <c r="B440" s="2">
        <v>21</v>
      </c>
      <c r="C440">
        <f t="shared" ref="C440:I440" si="815">C414</f>
        <v>155</v>
      </c>
      <c r="D440">
        <f t="shared" si="815"/>
        <v>155</v>
      </c>
      <c r="E440">
        <f t="shared" si="815"/>
        <v>357.94333333333338</v>
      </c>
      <c r="F440">
        <f t="shared" si="815"/>
        <v>357.94333333333338</v>
      </c>
      <c r="G440">
        <f t="shared" si="815"/>
        <v>300</v>
      </c>
      <c r="H440">
        <f t="shared" si="815"/>
        <v>310</v>
      </c>
      <c r="I440">
        <f t="shared" si="815"/>
        <v>301.94333333333333</v>
      </c>
      <c r="K440" s="2">
        <v>21</v>
      </c>
      <c r="L440" s="13">
        <f>PEM!H440</f>
        <v>155</v>
      </c>
      <c r="M440" s="13">
        <f>PEM!I440</f>
        <v>155</v>
      </c>
      <c r="N440" s="13">
        <f>PEM!J440</f>
        <v>357.94333333333338</v>
      </c>
      <c r="O440" s="13">
        <f>PEM!K440</f>
        <v>357.94333333333338</v>
      </c>
      <c r="P440" s="13">
        <f>PEM!L440</f>
        <v>300</v>
      </c>
      <c r="Q440" s="13">
        <f>PEM!M440</f>
        <v>310</v>
      </c>
      <c r="R440" s="13">
        <f>PEM!N440</f>
        <v>301.94333333333333</v>
      </c>
      <c r="U440" s="14">
        <f t="shared" si="766"/>
        <v>0</v>
      </c>
      <c r="V440" s="14">
        <f t="shared" si="767"/>
        <v>0</v>
      </c>
      <c r="W440" s="14">
        <f t="shared" si="768"/>
        <v>0</v>
      </c>
      <c r="X440" s="14">
        <f t="shared" si="769"/>
        <v>0</v>
      </c>
      <c r="Y440" s="14">
        <f t="shared" si="770"/>
        <v>0</v>
      </c>
      <c r="Z440" s="14">
        <f t="shared" si="771"/>
        <v>0</v>
      </c>
      <c r="AA440" s="14">
        <f t="shared" si="772"/>
        <v>0</v>
      </c>
      <c r="AC440" s="2">
        <v>21</v>
      </c>
      <c r="AD440">
        <f t="shared" ref="AD440:AE440" si="816">AD414</f>
        <v>1937.8300000000002</v>
      </c>
      <c r="AE440">
        <f t="shared" si="816"/>
        <v>18.55</v>
      </c>
      <c r="AG440" s="2">
        <v>21</v>
      </c>
      <c r="AH440" s="4">
        <f>PEM!AQ440</f>
        <v>1937.8300000000002</v>
      </c>
      <c r="AI440" s="6">
        <f>PEM!BV440</f>
        <v>17.655794184099257</v>
      </c>
      <c r="AK440" s="2">
        <v>21</v>
      </c>
      <c r="AL440" s="19">
        <f t="shared" si="716"/>
        <v>0</v>
      </c>
      <c r="AM440" s="19">
        <f t="shared" si="717"/>
        <v>5.0646592646965846E-2</v>
      </c>
    </row>
    <row r="441" spans="2:42" x14ac:dyDescent="0.25">
      <c r="B441" s="2">
        <v>22</v>
      </c>
      <c r="C441">
        <f t="shared" ref="C441:I441" si="817">C415</f>
        <v>155</v>
      </c>
      <c r="D441">
        <f t="shared" si="817"/>
        <v>155</v>
      </c>
      <c r="E441">
        <f t="shared" si="817"/>
        <v>329.23511627906987</v>
      </c>
      <c r="F441">
        <f t="shared" si="817"/>
        <v>329.23511627906987</v>
      </c>
      <c r="G441">
        <f t="shared" si="817"/>
        <v>300</v>
      </c>
      <c r="H441">
        <f t="shared" si="817"/>
        <v>289.30465116279078</v>
      </c>
      <c r="I441">
        <f t="shared" si="817"/>
        <v>273.23511627906981</v>
      </c>
      <c r="K441" s="2">
        <v>22</v>
      </c>
      <c r="L441" s="13">
        <f>PEM!H441</f>
        <v>155</v>
      </c>
      <c r="M441" s="13">
        <f>PEM!I441</f>
        <v>155</v>
      </c>
      <c r="N441" s="13">
        <f>PEM!J441</f>
        <v>329.23511627906987</v>
      </c>
      <c r="O441" s="13">
        <f>PEM!K441</f>
        <v>329.23511627906987</v>
      </c>
      <c r="P441" s="13">
        <f>PEM!L441</f>
        <v>300</v>
      </c>
      <c r="Q441" s="13">
        <f>PEM!M441</f>
        <v>289.30465116279078</v>
      </c>
      <c r="R441" s="13">
        <f>PEM!N441</f>
        <v>273.23511627906981</v>
      </c>
      <c r="U441" s="14">
        <f t="shared" si="766"/>
        <v>0</v>
      </c>
      <c r="V441" s="14">
        <f t="shared" si="767"/>
        <v>0</v>
      </c>
      <c r="W441" s="14">
        <f t="shared" si="768"/>
        <v>0</v>
      </c>
      <c r="X441" s="14">
        <f t="shared" si="769"/>
        <v>0</v>
      </c>
      <c r="Y441" s="14">
        <f t="shared" si="770"/>
        <v>0</v>
      </c>
      <c r="Z441" s="14">
        <f t="shared" si="771"/>
        <v>0</v>
      </c>
      <c r="AA441" s="14">
        <f t="shared" si="772"/>
        <v>0</v>
      </c>
      <c r="AC441" s="2">
        <v>22</v>
      </c>
      <c r="AD441">
        <f t="shared" ref="AD441:AE441" si="818">AD415</f>
        <v>1831.0100000000004</v>
      </c>
      <c r="AE441">
        <f t="shared" si="818"/>
        <v>18.28</v>
      </c>
      <c r="AG441" s="2">
        <v>22</v>
      </c>
      <c r="AH441" s="4">
        <f>PEM!AQ441</f>
        <v>1831.0100000000004</v>
      </c>
      <c r="AI441" s="6">
        <f>PEM!BV441</f>
        <v>17.351557119567001</v>
      </c>
      <c r="AK441" s="2">
        <v>22</v>
      </c>
      <c r="AL441" s="19">
        <f t="shared" si="716"/>
        <v>0</v>
      </c>
      <c r="AM441" s="19">
        <f t="shared" si="717"/>
        <v>5.3507755761355476E-2</v>
      </c>
    </row>
    <row r="442" spans="2:42" x14ac:dyDescent="0.25">
      <c r="B442" s="2">
        <v>23</v>
      </c>
      <c r="C442">
        <f t="shared" ref="C442:I442" si="819">C416</f>
        <v>108.49999999999999</v>
      </c>
      <c r="D442">
        <f t="shared" si="819"/>
        <v>108.49999999999999</v>
      </c>
      <c r="E442">
        <f t="shared" si="819"/>
        <v>200</v>
      </c>
      <c r="F442">
        <f t="shared" si="819"/>
        <v>357.69000000000011</v>
      </c>
      <c r="G442">
        <f t="shared" si="819"/>
        <v>300</v>
      </c>
      <c r="H442">
        <f t="shared" si="819"/>
        <v>216.99999999999997</v>
      </c>
      <c r="I442">
        <f t="shared" si="819"/>
        <v>240</v>
      </c>
      <c r="K442" s="2">
        <v>23</v>
      </c>
      <c r="L442" s="13">
        <f>PEM!H442</f>
        <v>108.5</v>
      </c>
      <c r="M442" s="13">
        <f>PEM!I442</f>
        <v>108.5</v>
      </c>
      <c r="N442" s="13">
        <f>PEM!J442</f>
        <v>200</v>
      </c>
      <c r="O442" s="13">
        <f>PEM!K442</f>
        <v>357.69000000000011</v>
      </c>
      <c r="P442" s="13">
        <f>PEM!L442</f>
        <v>300</v>
      </c>
      <c r="Q442" s="13">
        <f>PEM!M442</f>
        <v>217</v>
      </c>
      <c r="R442" s="13">
        <f>PEM!N442</f>
        <v>240</v>
      </c>
      <c r="U442" s="14">
        <f t="shared" si="766"/>
        <v>1.3097561949494937E-16</v>
      </c>
      <c r="V442" s="14">
        <f t="shared" si="767"/>
        <v>1.3097561949494937E-16</v>
      </c>
      <c r="W442" s="14">
        <f t="shared" si="768"/>
        <v>0</v>
      </c>
      <c r="X442" s="14">
        <f t="shared" si="769"/>
        <v>0</v>
      </c>
      <c r="Y442" s="14">
        <f t="shared" si="770"/>
        <v>0</v>
      </c>
      <c r="Z442" s="14">
        <f t="shared" si="771"/>
        <v>1.3097561949494937E-16</v>
      </c>
      <c r="AA442" s="14">
        <f t="shared" si="772"/>
        <v>0</v>
      </c>
      <c r="AC442" s="2">
        <v>23</v>
      </c>
      <c r="AD442">
        <f t="shared" ref="AD442:AE442" si="820">AD416</f>
        <v>1531.69</v>
      </c>
      <c r="AE442">
        <f t="shared" si="820"/>
        <v>18.47</v>
      </c>
      <c r="AG442" s="2">
        <v>23</v>
      </c>
      <c r="AH442" s="4">
        <f>PEM!AQ442</f>
        <v>1531.69</v>
      </c>
      <c r="AI442" s="6">
        <f>PEM!BV442</f>
        <v>18.092287554954705</v>
      </c>
      <c r="AK442" s="2">
        <v>23</v>
      </c>
      <c r="AL442" s="19">
        <f t="shared" si="716"/>
        <v>0</v>
      </c>
      <c r="AM442" s="19">
        <f t="shared" si="717"/>
        <v>2.0876986610897329E-2</v>
      </c>
    </row>
    <row r="443" spans="2:42" x14ac:dyDescent="0.25">
      <c r="B443" s="2">
        <v>24</v>
      </c>
      <c r="C443">
        <f t="shared" ref="C443:I443" si="821">C417</f>
        <v>155</v>
      </c>
      <c r="D443">
        <f t="shared" si="821"/>
        <v>155</v>
      </c>
      <c r="E443">
        <f t="shared" si="821"/>
        <v>255.25627906976746</v>
      </c>
      <c r="F443">
        <f t="shared" si="821"/>
        <v>255.25627906976743</v>
      </c>
      <c r="G443">
        <f t="shared" si="821"/>
        <v>300</v>
      </c>
      <c r="H443">
        <f t="shared" si="821"/>
        <v>222.05116279069765</v>
      </c>
      <c r="I443">
        <f t="shared" si="821"/>
        <v>199.25627906976743</v>
      </c>
      <c r="K443" s="2">
        <v>24</v>
      </c>
      <c r="L443" s="13">
        <f>PEM!H443</f>
        <v>155</v>
      </c>
      <c r="M443" s="13">
        <f>PEM!I443</f>
        <v>155</v>
      </c>
      <c r="N443" s="13">
        <f>PEM!J443</f>
        <v>255.25627906976746</v>
      </c>
      <c r="O443" s="13">
        <f>PEM!K443</f>
        <v>255.25627906976743</v>
      </c>
      <c r="P443" s="13">
        <f>PEM!L443</f>
        <v>300</v>
      </c>
      <c r="Q443" s="13">
        <f>PEM!M443</f>
        <v>222.05116279069765</v>
      </c>
      <c r="R443" s="13">
        <f>PEM!N443</f>
        <v>199.25627906976743</v>
      </c>
      <c r="U443" s="14">
        <f t="shared" si="766"/>
        <v>0</v>
      </c>
      <c r="V443" s="14">
        <f t="shared" si="767"/>
        <v>0</v>
      </c>
      <c r="W443" s="14">
        <f t="shared" si="768"/>
        <v>0</v>
      </c>
      <c r="X443" s="14">
        <f t="shared" si="769"/>
        <v>0</v>
      </c>
      <c r="Y443" s="14">
        <f t="shared" si="770"/>
        <v>0</v>
      </c>
      <c r="Z443" s="14">
        <f t="shared" si="771"/>
        <v>0</v>
      </c>
      <c r="AA443" s="14">
        <f t="shared" si="772"/>
        <v>0</v>
      </c>
      <c r="AC443" s="2">
        <v>24</v>
      </c>
      <c r="AD443">
        <f t="shared" ref="AD443:AE443" si="822">AD417</f>
        <v>1541.8200000000002</v>
      </c>
      <c r="AE443">
        <f t="shared" si="822"/>
        <v>15.85</v>
      </c>
      <c r="AG443" s="2">
        <v>24</v>
      </c>
      <c r="AH443" s="4">
        <f>PEM!AQ443</f>
        <v>1541.8200000000002</v>
      </c>
      <c r="AI443" s="6">
        <f>PEM!BV443</f>
        <v>15.692590216892327</v>
      </c>
      <c r="AK443" s="2">
        <v>24</v>
      </c>
      <c r="AL443" s="19">
        <f t="shared" si="716"/>
        <v>0</v>
      </c>
      <c r="AM443" s="19">
        <f t="shared" si="717"/>
        <v>1.0030834994864535E-2</v>
      </c>
    </row>
    <row r="444" spans="2:42" x14ac:dyDescent="0.25">
      <c r="AH444" s="4"/>
      <c r="AI444" s="6"/>
      <c r="AK444" s="12" t="s">
        <v>9</v>
      </c>
      <c r="AL444" s="19">
        <f>AVERAGE(AL420:AL443)</f>
        <v>7.3244627536495738E-17</v>
      </c>
      <c r="AM444" s="19">
        <f>AVERAGE(AM420:AM443)</f>
        <v>3.2761977316521272E-2</v>
      </c>
    </row>
    <row r="445" spans="2:42" x14ac:dyDescent="0.25">
      <c r="B445" s="1" t="s">
        <v>0</v>
      </c>
      <c r="C445" s="2">
        <v>1</v>
      </c>
      <c r="D445" s="2">
        <v>2</v>
      </c>
      <c r="E445" s="2">
        <v>3</v>
      </c>
      <c r="F445" s="2">
        <v>4</v>
      </c>
      <c r="G445" s="2">
        <v>5</v>
      </c>
      <c r="H445" s="2">
        <v>6</v>
      </c>
      <c r="I445" s="2">
        <v>7</v>
      </c>
      <c r="K445" s="1" t="s">
        <v>0</v>
      </c>
      <c r="L445" s="2">
        <v>6</v>
      </c>
      <c r="M445" s="2">
        <v>7</v>
      </c>
      <c r="N445" s="2">
        <v>8</v>
      </c>
      <c r="O445" s="2">
        <v>9</v>
      </c>
      <c r="P445" s="2">
        <v>10</v>
      </c>
      <c r="Q445" s="2">
        <v>11</v>
      </c>
      <c r="R445" s="2">
        <v>12</v>
      </c>
      <c r="T445" s="1" t="s">
        <v>0</v>
      </c>
      <c r="U445" s="2">
        <v>6</v>
      </c>
      <c r="V445" s="2">
        <v>7</v>
      </c>
      <c r="W445" s="2">
        <v>8</v>
      </c>
      <c r="X445" s="2">
        <v>9</v>
      </c>
      <c r="Y445" s="2">
        <v>10</v>
      </c>
      <c r="Z445" s="2">
        <v>11</v>
      </c>
      <c r="AA445" s="2">
        <v>12</v>
      </c>
      <c r="AC445" s="1" t="s">
        <v>0</v>
      </c>
      <c r="AD445" s="2" t="s">
        <v>1</v>
      </c>
      <c r="AE445" s="2" t="s">
        <v>2</v>
      </c>
      <c r="AG445" s="1" t="s">
        <v>0</v>
      </c>
      <c r="AH445" s="2" t="s">
        <v>1</v>
      </c>
      <c r="AI445" s="2" t="s">
        <v>2</v>
      </c>
      <c r="AK445" s="1" t="s">
        <v>0</v>
      </c>
      <c r="AL445" s="2" t="s">
        <v>1</v>
      </c>
      <c r="AM445" s="2" t="s">
        <v>2</v>
      </c>
      <c r="AO445" s="12" t="s">
        <v>14</v>
      </c>
      <c r="AP445">
        <f>PEM!BT445</f>
        <v>564922.52039473236</v>
      </c>
    </row>
    <row r="446" spans="2:42" x14ac:dyDescent="0.25">
      <c r="B446" s="2">
        <v>1</v>
      </c>
      <c r="C446">
        <f>C420</f>
        <v>0</v>
      </c>
      <c r="D446">
        <f t="shared" ref="D446:I446" si="823">D420</f>
        <v>108.50000000000004</v>
      </c>
      <c r="E446">
        <f t="shared" si="823"/>
        <v>200</v>
      </c>
      <c r="F446">
        <f t="shared" si="823"/>
        <v>200</v>
      </c>
      <c r="G446">
        <f t="shared" si="823"/>
        <v>300</v>
      </c>
      <c r="H446">
        <f t="shared" si="823"/>
        <v>277.90000000000003</v>
      </c>
      <c r="I446">
        <f t="shared" si="823"/>
        <v>260.69</v>
      </c>
      <c r="K446" s="2">
        <v>1</v>
      </c>
      <c r="L446" s="13">
        <f>PEM!H446</f>
        <v>0</v>
      </c>
      <c r="M446" s="13">
        <f>PEM!I446</f>
        <v>108.5</v>
      </c>
      <c r="N446" s="13">
        <f>PEM!J446</f>
        <v>200</v>
      </c>
      <c r="O446" s="13">
        <f>PEM!K446</f>
        <v>200</v>
      </c>
      <c r="P446" s="13">
        <f>PEM!L446</f>
        <v>300</v>
      </c>
      <c r="Q446" s="13">
        <f>PEM!M446</f>
        <v>277.90000000000003</v>
      </c>
      <c r="R446" s="13">
        <f>PEM!N446</f>
        <v>260.69</v>
      </c>
      <c r="U446" s="14">
        <f t="shared" si="766"/>
        <v>0</v>
      </c>
      <c r="V446" s="14">
        <f t="shared" si="767"/>
        <v>3.9292685848484786E-16</v>
      </c>
      <c r="W446" s="14">
        <f t="shared" si="768"/>
        <v>0</v>
      </c>
      <c r="X446" s="14">
        <f t="shared" si="769"/>
        <v>0</v>
      </c>
      <c r="Y446" s="14">
        <f t="shared" si="770"/>
        <v>0</v>
      </c>
      <c r="Z446" s="14">
        <f t="shared" si="771"/>
        <v>0</v>
      </c>
      <c r="AA446" s="14">
        <f t="shared" si="772"/>
        <v>0</v>
      </c>
      <c r="AC446" s="2">
        <v>1</v>
      </c>
      <c r="AD446">
        <f>AD420</f>
        <v>1347.0900000000001</v>
      </c>
      <c r="AE446">
        <f>AE420</f>
        <v>18.86</v>
      </c>
      <c r="AG446" s="2">
        <v>1</v>
      </c>
      <c r="AH446" s="4">
        <f>PEM!AQ446</f>
        <v>1347.0900000000001</v>
      </c>
      <c r="AI446" s="6">
        <f>PEM!BV446</f>
        <v>22.120156908627862</v>
      </c>
      <c r="AK446" s="2">
        <v>1</v>
      </c>
      <c r="AL446" s="19">
        <f t="shared" si="716"/>
        <v>0</v>
      </c>
      <c r="AM446" s="19">
        <f t="shared" si="717"/>
        <v>0.14738398656459142</v>
      </c>
      <c r="AO446" s="12" t="s">
        <v>8</v>
      </c>
      <c r="AP446">
        <f>AP420</f>
        <v>614750.07298033114</v>
      </c>
    </row>
    <row r="447" spans="2:42" x14ac:dyDescent="0.25">
      <c r="B447" s="2">
        <v>2</v>
      </c>
      <c r="C447">
        <f t="shared" ref="C447:I447" si="824">C421</f>
        <v>0</v>
      </c>
      <c r="D447">
        <f t="shared" si="824"/>
        <v>155</v>
      </c>
      <c r="E447">
        <f t="shared" si="824"/>
        <v>226.26744186046511</v>
      </c>
      <c r="F447">
        <f t="shared" si="824"/>
        <v>226.26744186046511</v>
      </c>
      <c r="G447">
        <f t="shared" si="824"/>
        <v>300</v>
      </c>
      <c r="H447">
        <f t="shared" si="824"/>
        <v>195.69767441860466</v>
      </c>
      <c r="I447">
        <f t="shared" si="824"/>
        <v>170.26744186046506</v>
      </c>
      <c r="K447" s="2">
        <v>2</v>
      </c>
      <c r="L447" s="13">
        <f>PEM!H447</f>
        <v>0</v>
      </c>
      <c r="M447" s="13">
        <f>PEM!I447</f>
        <v>155</v>
      </c>
      <c r="N447" s="13">
        <f>PEM!J447</f>
        <v>226.26744186046511</v>
      </c>
      <c r="O447" s="13">
        <f>PEM!K447</f>
        <v>226.26744186046511</v>
      </c>
      <c r="P447" s="13">
        <f>PEM!L447</f>
        <v>300</v>
      </c>
      <c r="Q447" s="13">
        <f>PEM!M447</f>
        <v>195.69767441860466</v>
      </c>
      <c r="R447" s="13">
        <f>PEM!N447</f>
        <v>170.26744186046506</v>
      </c>
      <c r="U447" s="14">
        <f t="shared" si="766"/>
        <v>0</v>
      </c>
      <c r="V447" s="14">
        <f t="shared" si="767"/>
        <v>0</v>
      </c>
      <c r="W447" s="14">
        <f t="shared" si="768"/>
        <v>0</v>
      </c>
      <c r="X447" s="14">
        <f t="shared" si="769"/>
        <v>0</v>
      </c>
      <c r="Y447" s="14">
        <f t="shared" si="770"/>
        <v>0</v>
      </c>
      <c r="Z447" s="14">
        <f t="shared" si="771"/>
        <v>0</v>
      </c>
      <c r="AA447" s="14">
        <f t="shared" si="772"/>
        <v>0</v>
      </c>
      <c r="AC447" s="2">
        <v>2</v>
      </c>
      <c r="AD447">
        <f t="shared" ref="AD447:AE447" si="825">AD421</f>
        <v>1273.5</v>
      </c>
      <c r="AE447">
        <f t="shared" si="825"/>
        <v>18.48</v>
      </c>
      <c r="AG447" s="2">
        <v>2</v>
      </c>
      <c r="AH447" s="4">
        <f>PEM!AQ447</f>
        <v>1273.5</v>
      </c>
      <c r="AI447" s="6">
        <f>PEM!BV447</f>
        <v>19.429198187948682</v>
      </c>
      <c r="AK447" s="2">
        <v>2</v>
      </c>
      <c r="AL447" s="19">
        <f t="shared" si="716"/>
        <v>0</v>
      </c>
      <c r="AM447" s="19">
        <f t="shared" si="717"/>
        <v>4.8854213064615251E-2</v>
      </c>
      <c r="AO447" s="12" t="s">
        <v>7</v>
      </c>
      <c r="AP447">
        <f>ABS(AP446-AP445)/AP445</f>
        <v>8.8202453941440356E-2</v>
      </c>
    </row>
    <row r="448" spans="2:42" x14ac:dyDescent="0.25">
      <c r="B448" s="2">
        <v>3</v>
      </c>
      <c r="C448">
        <f t="shared" ref="C448:I448" si="826">C422</f>
        <v>108.50000000000004</v>
      </c>
      <c r="D448">
        <f t="shared" si="826"/>
        <v>151.12142857142862</v>
      </c>
      <c r="E448">
        <f t="shared" si="826"/>
        <v>177.23357142857142</v>
      </c>
      <c r="F448">
        <f t="shared" si="826"/>
        <v>177.23357142857142</v>
      </c>
      <c r="G448">
        <f t="shared" si="826"/>
        <v>300</v>
      </c>
      <c r="H448">
        <f t="shared" si="826"/>
        <v>151.12142857142862</v>
      </c>
      <c r="I448">
        <f t="shared" si="826"/>
        <v>140</v>
      </c>
      <c r="K448" s="2">
        <v>3</v>
      </c>
      <c r="L448" s="13">
        <f>PEM!H448</f>
        <v>108.5</v>
      </c>
      <c r="M448" s="13">
        <f>PEM!I448</f>
        <v>151.12142857142862</v>
      </c>
      <c r="N448" s="13">
        <f>PEM!J448</f>
        <v>177.23357142857142</v>
      </c>
      <c r="O448" s="13">
        <f>PEM!K448</f>
        <v>177.23357142857142</v>
      </c>
      <c r="P448" s="13">
        <f>PEM!L448</f>
        <v>300</v>
      </c>
      <c r="Q448" s="13">
        <f>PEM!M448</f>
        <v>151.12142857142862</v>
      </c>
      <c r="R448" s="13">
        <f>PEM!N448</f>
        <v>140</v>
      </c>
      <c r="U448" s="14">
        <f t="shared" si="766"/>
        <v>3.9292685848484786E-16</v>
      </c>
      <c r="V448" s="14">
        <f t="shared" si="767"/>
        <v>0</v>
      </c>
      <c r="W448" s="14">
        <f t="shared" si="768"/>
        <v>0</v>
      </c>
      <c r="X448" s="14">
        <f t="shared" si="769"/>
        <v>0</v>
      </c>
      <c r="Y448" s="14">
        <f t="shared" si="770"/>
        <v>0</v>
      </c>
      <c r="Z448" s="14">
        <f t="shared" si="771"/>
        <v>0</v>
      </c>
      <c r="AA448" s="14">
        <f t="shared" si="772"/>
        <v>0</v>
      </c>
      <c r="AC448" s="2">
        <v>3</v>
      </c>
      <c r="AD448">
        <f t="shared" ref="AD448:AE448" si="827">AD422</f>
        <v>1205.21</v>
      </c>
      <c r="AE448">
        <f t="shared" si="827"/>
        <v>18.54</v>
      </c>
      <c r="AG448" s="2">
        <v>3</v>
      </c>
      <c r="AH448" s="4">
        <f>PEM!AQ448</f>
        <v>1205.21</v>
      </c>
      <c r="AI448" s="6">
        <f>PEM!BV448</f>
        <v>19.275197525515267</v>
      </c>
      <c r="AK448" s="2">
        <v>3</v>
      </c>
      <c r="AL448" s="19">
        <f t="shared" si="716"/>
        <v>0</v>
      </c>
      <c r="AM448" s="19">
        <f t="shared" si="717"/>
        <v>3.8142152605287749E-2</v>
      </c>
    </row>
    <row r="449" spans="2:39" x14ac:dyDescent="0.25">
      <c r="B449" s="2">
        <v>4</v>
      </c>
      <c r="C449">
        <f t="shared" ref="C449:I449" si="828">C423</f>
        <v>137.15576923076924</v>
      </c>
      <c r="D449">
        <f t="shared" si="828"/>
        <v>137.15576923076924</v>
      </c>
      <c r="E449">
        <f t="shared" si="828"/>
        <v>161.8713461538461</v>
      </c>
      <c r="F449">
        <f t="shared" si="828"/>
        <v>161.8713461538461</v>
      </c>
      <c r="G449">
        <f t="shared" si="828"/>
        <v>300</v>
      </c>
      <c r="H449">
        <f t="shared" si="828"/>
        <v>137.15576923076924</v>
      </c>
      <c r="I449">
        <f t="shared" si="828"/>
        <v>140</v>
      </c>
      <c r="K449" s="2">
        <v>4</v>
      </c>
      <c r="L449" s="13">
        <f>PEM!H449</f>
        <v>137.15576923076924</v>
      </c>
      <c r="M449" s="13">
        <f>PEM!I449</f>
        <v>137.15576923076924</v>
      </c>
      <c r="N449" s="13">
        <f>PEM!J449</f>
        <v>161.8713461538461</v>
      </c>
      <c r="O449" s="13">
        <f>PEM!K449</f>
        <v>161.8713461538461</v>
      </c>
      <c r="P449" s="13">
        <f>PEM!L449</f>
        <v>300</v>
      </c>
      <c r="Q449" s="13">
        <f>PEM!M449</f>
        <v>137.15576923076924</v>
      </c>
      <c r="R449" s="13">
        <f>PEM!N449</f>
        <v>140</v>
      </c>
      <c r="U449" s="14">
        <f t="shared" si="766"/>
        <v>0</v>
      </c>
      <c r="V449" s="14">
        <f t="shared" si="767"/>
        <v>0</v>
      </c>
      <c r="W449" s="14">
        <f t="shared" si="768"/>
        <v>0</v>
      </c>
      <c r="X449" s="14">
        <f t="shared" si="769"/>
        <v>0</v>
      </c>
      <c r="Y449" s="14">
        <f t="shared" si="770"/>
        <v>0</v>
      </c>
      <c r="Z449" s="14">
        <f t="shared" si="771"/>
        <v>0</v>
      </c>
      <c r="AA449" s="14">
        <f t="shared" si="772"/>
        <v>0</v>
      </c>
      <c r="AC449" s="2">
        <v>4</v>
      </c>
      <c r="AD449">
        <f t="shared" ref="AD449:AE449" si="829">AD423</f>
        <v>1175.21</v>
      </c>
      <c r="AE449">
        <f t="shared" si="829"/>
        <v>18.43</v>
      </c>
      <c r="AG449" s="2">
        <v>4</v>
      </c>
      <c r="AH449" s="4">
        <f>PEM!AQ449</f>
        <v>1175.21</v>
      </c>
      <c r="AI449" s="6">
        <f>PEM!BV449</f>
        <v>18.492460701993647</v>
      </c>
      <c r="AK449" s="2">
        <v>4</v>
      </c>
      <c r="AL449" s="19">
        <f t="shared" si="716"/>
        <v>0</v>
      </c>
      <c r="AM449" s="19">
        <f t="shared" si="717"/>
        <v>3.3776306463592022E-3</v>
      </c>
    </row>
    <row r="450" spans="2:39" x14ac:dyDescent="0.25">
      <c r="B450" s="2">
        <v>5</v>
      </c>
      <c r="C450">
        <f t="shared" ref="C450:I450" si="830">C424</f>
        <v>138.93269230769229</v>
      </c>
      <c r="D450">
        <f t="shared" si="830"/>
        <v>138.93269230769229</v>
      </c>
      <c r="E450">
        <f t="shared" si="830"/>
        <v>163.82596153846154</v>
      </c>
      <c r="F450">
        <f t="shared" si="830"/>
        <v>163.82596153846154</v>
      </c>
      <c r="G450">
        <f t="shared" si="830"/>
        <v>300</v>
      </c>
      <c r="H450">
        <f t="shared" si="830"/>
        <v>138.93269230769229</v>
      </c>
      <c r="I450">
        <f t="shared" si="830"/>
        <v>140</v>
      </c>
      <c r="K450" s="2">
        <v>5</v>
      </c>
      <c r="L450" s="13">
        <f>PEM!H450</f>
        <v>138.93269230769229</v>
      </c>
      <c r="M450" s="13">
        <f>PEM!I450</f>
        <v>138.93269230769229</v>
      </c>
      <c r="N450" s="13">
        <f>PEM!J450</f>
        <v>163.82596153846154</v>
      </c>
      <c r="O450" s="13">
        <f>PEM!K450</f>
        <v>163.82596153846154</v>
      </c>
      <c r="P450" s="13">
        <f>PEM!L450</f>
        <v>300</v>
      </c>
      <c r="Q450" s="13">
        <f>PEM!M450</f>
        <v>138.93269230769229</v>
      </c>
      <c r="R450" s="13">
        <f>PEM!N450</f>
        <v>140</v>
      </c>
      <c r="U450" s="14">
        <f t="shared" si="766"/>
        <v>0</v>
      </c>
      <c r="V450" s="14">
        <f t="shared" si="767"/>
        <v>0</v>
      </c>
      <c r="W450" s="14">
        <f t="shared" si="768"/>
        <v>0</v>
      </c>
      <c r="X450" s="14">
        <f t="shared" si="769"/>
        <v>0</v>
      </c>
      <c r="Y450" s="14">
        <f t="shared" si="770"/>
        <v>0</v>
      </c>
      <c r="Z450" s="14">
        <f t="shared" si="771"/>
        <v>0</v>
      </c>
      <c r="AA450" s="14">
        <f t="shared" si="772"/>
        <v>0</v>
      </c>
      <c r="AC450" s="2">
        <v>5</v>
      </c>
      <c r="AD450">
        <f t="shared" ref="AD450:AE450" si="831">AD424</f>
        <v>1184.45</v>
      </c>
      <c r="AE450">
        <f t="shared" si="831"/>
        <v>18.690000000000001</v>
      </c>
      <c r="AG450" s="2">
        <v>5</v>
      </c>
      <c r="AH450" s="4">
        <f>PEM!AQ450</f>
        <v>1184.45</v>
      </c>
      <c r="AI450" s="6">
        <f>PEM!BV450</f>
        <v>18.575627361371399</v>
      </c>
      <c r="AK450" s="2">
        <v>5</v>
      </c>
      <c r="AL450" s="19">
        <f t="shared" si="716"/>
        <v>0</v>
      </c>
      <c r="AM450" s="19">
        <f t="shared" si="717"/>
        <v>6.1571346368867958E-3</v>
      </c>
    </row>
    <row r="451" spans="2:39" x14ac:dyDescent="0.25">
      <c r="B451" s="2">
        <v>6</v>
      </c>
      <c r="C451">
        <f t="shared" ref="C451:I451" si="832">C425</f>
        <v>155</v>
      </c>
      <c r="D451">
        <f t="shared" si="832"/>
        <v>155</v>
      </c>
      <c r="E451">
        <f t="shared" si="832"/>
        <v>227.17302325581394</v>
      </c>
      <c r="F451">
        <f t="shared" si="832"/>
        <v>227.17302325581394</v>
      </c>
      <c r="G451">
        <f t="shared" si="832"/>
        <v>300</v>
      </c>
      <c r="H451">
        <f t="shared" si="832"/>
        <v>196.52093023255821</v>
      </c>
      <c r="I451">
        <f t="shared" si="832"/>
        <v>171.17302325581392</v>
      </c>
      <c r="K451" s="2">
        <v>6</v>
      </c>
      <c r="L451" s="13">
        <f>PEM!H451</f>
        <v>155</v>
      </c>
      <c r="M451" s="13">
        <f>PEM!I451</f>
        <v>155</v>
      </c>
      <c r="N451" s="13">
        <f>PEM!J451</f>
        <v>227.17302325581394</v>
      </c>
      <c r="O451" s="13">
        <f>PEM!K451</f>
        <v>227.17302325581394</v>
      </c>
      <c r="P451" s="13">
        <f>PEM!L451</f>
        <v>300</v>
      </c>
      <c r="Q451" s="13">
        <f>PEM!M451</f>
        <v>196.52093023255821</v>
      </c>
      <c r="R451" s="13">
        <f>PEM!N451</f>
        <v>171.17302325581392</v>
      </c>
      <c r="U451" s="14">
        <f t="shared" si="766"/>
        <v>0</v>
      </c>
      <c r="V451" s="14">
        <f t="shared" si="767"/>
        <v>0</v>
      </c>
      <c r="W451" s="14">
        <f t="shared" si="768"/>
        <v>0</v>
      </c>
      <c r="X451" s="14">
        <f t="shared" si="769"/>
        <v>0</v>
      </c>
      <c r="Y451" s="14">
        <f t="shared" si="770"/>
        <v>0</v>
      </c>
      <c r="Z451" s="14">
        <f t="shared" si="771"/>
        <v>0</v>
      </c>
      <c r="AA451" s="14">
        <f t="shared" si="772"/>
        <v>0</v>
      </c>
      <c r="AC451" s="2">
        <v>6</v>
      </c>
      <c r="AD451">
        <f t="shared" ref="AD451:AE451" si="833">AD425</f>
        <v>1432.04</v>
      </c>
      <c r="AE451">
        <f t="shared" si="833"/>
        <v>16.190000000000001</v>
      </c>
      <c r="AG451" s="2">
        <v>6</v>
      </c>
      <c r="AH451" s="4">
        <f>PEM!AQ451</f>
        <v>1432.04</v>
      </c>
      <c r="AI451" s="6">
        <f>PEM!BV451</f>
        <v>16.402358913477482</v>
      </c>
      <c r="AK451" s="2">
        <v>6</v>
      </c>
      <c r="AL451" s="19">
        <f t="shared" si="716"/>
        <v>0</v>
      </c>
      <c r="AM451" s="19">
        <f t="shared" si="717"/>
        <v>1.294685201059644E-2</v>
      </c>
    </row>
    <row r="452" spans="2:39" x14ac:dyDescent="0.25">
      <c r="B452" s="2">
        <v>7</v>
      </c>
      <c r="C452">
        <f t="shared" ref="C452:I452" si="834">C426</f>
        <v>155</v>
      </c>
      <c r="D452">
        <f t="shared" si="834"/>
        <v>155</v>
      </c>
      <c r="E452">
        <f t="shared" si="834"/>
        <v>259.25465116279082</v>
      </c>
      <c r="F452">
        <f t="shared" si="834"/>
        <v>259.25465116279082</v>
      </c>
      <c r="G452">
        <f t="shared" si="834"/>
        <v>300</v>
      </c>
      <c r="H452">
        <f t="shared" si="834"/>
        <v>225.68604651162806</v>
      </c>
      <c r="I452">
        <f t="shared" si="834"/>
        <v>203.25465116279076</v>
      </c>
      <c r="K452" s="2">
        <v>7</v>
      </c>
      <c r="L452" s="13">
        <f>PEM!H452</f>
        <v>155</v>
      </c>
      <c r="M452" s="13">
        <f>PEM!I452</f>
        <v>155</v>
      </c>
      <c r="N452" s="13">
        <f>PEM!J452</f>
        <v>259.25465116279082</v>
      </c>
      <c r="O452" s="13">
        <f>PEM!K452</f>
        <v>259.25465116279082</v>
      </c>
      <c r="P452" s="13">
        <f>PEM!L452</f>
        <v>300</v>
      </c>
      <c r="Q452" s="13">
        <f>PEM!M452</f>
        <v>225.68604651162806</v>
      </c>
      <c r="R452" s="13">
        <f>PEM!N452</f>
        <v>203.25465116279076</v>
      </c>
      <c r="U452" s="14">
        <f t="shared" si="766"/>
        <v>0</v>
      </c>
      <c r="V452" s="14">
        <f t="shared" si="767"/>
        <v>0</v>
      </c>
      <c r="W452" s="14">
        <f t="shared" si="768"/>
        <v>0</v>
      </c>
      <c r="X452" s="14">
        <f t="shared" si="769"/>
        <v>0</v>
      </c>
      <c r="Y452" s="14">
        <f t="shared" si="770"/>
        <v>0</v>
      </c>
      <c r="Z452" s="14">
        <f t="shared" si="771"/>
        <v>0</v>
      </c>
      <c r="AA452" s="14">
        <f t="shared" si="772"/>
        <v>0</v>
      </c>
      <c r="AC452" s="2">
        <v>7</v>
      </c>
      <c r="AD452">
        <f t="shared" ref="AD452:AE452" si="835">AD426</f>
        <v>1557.4500000000007</v>
      </c>
      <c r="AE452">
        <f t="shared" si="835"/>
        <v>18.559999999999999</v>
      </c>
      <c r="AG452" s="2">
        <v>7</v>
      </c>
      <c r="AH452" s="4">
        <f>PEM!AQ452</f>
        <v>1557.4500000000007</v>
      </c>
      <c r="AI452" s="6">
        <f>PEM!BV452</f>
        <v>17.456546102834317</v>
      </c>
      <c r="AK452" s="2">
        <v>7</v>
      </c>
      <c r="AL452" s="19">
        <f t="shared" si="716"/>
        <v>0</v>
      </c>
      <c r="AM452" s="19">
        <f t="shared" si="717"/>
        <v>6.3211467530024212E-2</v>
      </c>
    </row>
    <row r="453" spans="2:39" x14ac:dyDescent="0.25">
      <c r="B453" s="2">
        <v>8</v>
      </c>
      <c r="C453">
        <f t="shared" ref="C453:I453" si="836">C427</f>
        <v>155</v>
      </c>
      <c r="D453">
        <f t="shared" si="836"/>
        <v>155</v>
      </c>
      <c r="E453">
        <f t="shared" si="836"/>
        <v>336.3927906976744</v>
      </c>
      <c r="F453">
        <f t="shared" si="836"/>
        <v>336.3927906976744</v>
      </c>
      <c r="G453">
        <f t="shared" si="836"/>
        <v>300</v>
      </c>
      <c r="H453">
        <f t="shared" si="836"/>
        <v>295.81162790697675</v>
      </c>
      <c r="I453">
        <f t="shared" si="836"/>
        <v>280.39279069767434</v>
      </c>
      <c r="K453" s="2">
        <v>8</v>
      </c>
      <c r="L453" s="13">
        <f>PEM!H453</f>
        <v>155</v>
      </c>
      <c r="M453" s="13">
        <f>PEM!I453</f>
        <v>155</v>
      </c>
      <c r="N453" s="13">
        <f>PEM!J453</f>
        <v>336.3927906976744</v>
      </c>
      <c r="O453" s="13">
        <f>PEM!K453</f>
        <v>336.3927906976744</v>
      </c>
      <c r="P453" s="13">
        <f>PEM!L453</f>
        <v>300</v>
      </c>
      <c r="Q453" s="13">
        <f>PEM!M453</f>
        <v>295.81162790697675</v>
      </c>
      <c r="R453" s="13">
        <f>PEM!N453</f>
        <v>280.39279069767434</v>
      </c>
      <c r="U453" s="14">
        <f t="shared" si="766"/>
        <v>0</v>
      </c>
      <c r="V453" s="14">
        <f t="shared" si="767"/>
        <v>0</v>
      </c>
      <c r="W453" s="14">
        <f t="shared" si="768"/>
        <v>0</v>
      </c>
      <c r="X453" s="14">
        <f t="shared" si="769"/>
        <v>0</v>
      </c>
      <c r="Y453" s="14">
        <f t="shared" si="770"/>
        <v>0</v>
      </c>
      <c r="Z453" s="14">
        <f t="shared" si="771"/>
        <v>0</v>
      </c>
      <c r="AA453" s="14">
        <f t="shared" si="772"/>
        <v>0</v>
      </c>
      <c r="AC453" s="2">
        <v>8</v>
      </c>
      <c r="AD453">
        <f t="shared" ref="AD453:AE453" si="837">AD427</f>
        <v>1858.99</v>
      </c>
      <c r="AE453">
        <f t="shared" si="837"/>
        <v>18.43</v>
      </c>
      <c r="AG453" s="2">
        <v>8</v>
      </c>
      <c r="AH453" s="4">
        <f>PEM!AQ453</f>
        <v>1858.99</v>
      </c>
      <c r="AI453" s="6">
        <f>PEM!BV453</f>
        <v>18.002660554028768</v>
      </c>
      <c r="AK453" s="2">
        <v>8</v>
      </c>
      <c r="AL453" s="19">
        <f t="shared" ref="AL453:AL516" si="838">IF(AND(AD453=0,AH453=0),0,ABS(AD453-AH453)/AH453)</f>
        <v>0</v>
      </c>
      <c r="AM453" s="19">
        <f t="shared" ref="AM453:AM516" si="839">IF(AND(AE453=0,AI453=0),0,ABS(AE453-AI453)/AI453)</f>
        <v>2.3737571715509474E-2</v>
      </c>
    </row>
    <row r="454" spans="2:39" x14ac:dyDescent="0.25">
      <c r="B454" s="2">
        <v>9</v>
      </c>
      <c r="C454">
        <f t="shared" ref="C454:I454" si="840">C428</f>
        <v>155</v>
      </c>
      <c r="D454">
        <f t="shared" si="840"/>
        <v>155</v>
      </c>
      <c r="E454">
        <f t="shared" si="840"/>
        <v>400</v>
      </c>
      <c r="F454">
        <f t="shared" si="840"/>
        <v>400</v>
      </c>
      <c r="G454">
        <f t="shared" si="840"/>
        <v>300</v>
      </c>
      <c r="H454">
        <f t="shared" si="840"/>
        <v>310.00000000000097</v>
      </c>
      <c r="I454">
        <f t="shared" si="840"/>
        <v>350</v>
      </c>
      <c r="K454" s="2">
        <v>9</v>
      </c>
      <c r="L454" s="13">
        <f>PEM!H454</f>
        <v>155</v>
      </c>
      <c r="M454" s="13">
        <f>PEM!I454</f>
        <v>155</v>
      </c>
      <c r="N454" s="13">
        <f>PEM!J454</f>
        <v>400</v>
      </c>
      <c r="O454" s="13">
        <f>PEM!K454</f>
        <v>400</v>
      </c>
      <c r="P454" s="13">
        <f>PEM!L454</f>
        <v>300</v>
      </c>
      <c r="Q454" s="13">
        <f>PEM!M454</f>
        <v>310</v>
      </c>
      <c r="R454" s="13">
        <f>PEM!N454</f>
        <v>350</v>
      </c>
      <c r="U454" s="14">
        <f t="shared" si="766"/>
        <v>0</v>
      </c>
      <c r="V454" s="14">
        <f t="shared" si="767"/>
        <v>0</v>
      </c>
      <c r="W454" s="14">
        <f t="shared" si="768"/>
        <v>0</v>
      </c>
      <c r="X454" s="14">
        <f t="shared" si="769"/>
        <v>0</v>
      </c>
      <c r="Y454" s="14">
        <f t="shared" si="770"/>
        <v>0</v>
      </c>
      <c r="Z454" s="14">
        <f t="shared" si="771"/>
        <v>3.1172197439797846E-15</v>
      </c>
      <c r="AA454" s="14">
        <f t="shared" si="772"/>
        <v>0</v>
      </c>
      <c r="AC454" s="2">
        <v>9</v>
      </c>
      <c r="AD454">
        <f t="shared" ref="AD454:AE454" si="841">AD428</f>
        <v>2070.0000000000009</v>
      </c>
      <c r="AE454">
        <f t="shared" si="841"/>
        <v>18.29</v>
      </c>
      <c r="AG454" s="2">
        <v>9</v>
      </c>
      <c r="AH454" s="4">
        <f>PEM!AQ454</f>
        <v>2070</v>
      </c>
      <c r="AI454" s="6">
        <f>PEM!BV454</f>
        <v>17.56061960424471</v>
      </c>
      <c r="AK454" s="2">
        <v>9</v>
      </c>
      <c r="AL454" s="19">
        <f t="shared" si="838"/>
        <v>4.3936942114634213E-16</v>
      </c>
      <c r="AM454" s="19">
        <f t="shared" si="839"/>
        <v>4.1535003444809253E-2</v>
      </c>
    </row>
    <row r="455" spans="2:39" x14ac:dyDescent="0.25">
      <c r="B455" s="2">
        <v>10</v>
      </c>
      <c r="C455">
        <f t="shared" ref="C455:I455" si="842">C429</f>
        <v>155</v>
      </c>
      <c r="D455">
        <f t="shared" si="842"/>
        <v>155</v>
      </c>
      <c r="E455">
        <f t="shared" si="842"/>
        <v>399.99999999999983</v>
      </c>
      <c r="F455">
        <f t="shared" si="842"/>
        <v>399.99999999999983</v>
      </c>
      <c r="G455">
        <f t="shared" si="842"/>
        <v>300</v>
      </c>
      <c r="H455">
        <f t="shared" si="842"/>
        <v>310</v>
      </c>
      <c r="I455">
        <f t="shared" si="842"/>
        <v>346.29999999999978</v>
      </c>
      <c r="K455" s="2">
        <v>10</v>
      </c>
      <c r="L455" s="13">
        <f>PEM!H455</f>
        <v>155</v>
      </c>
      <c r="M455" s="13">
        <f>PEM!I455</f>
        <v>155</v>
      </c>
      <c r="N455" s="13">
        <f>PEM!J455</f>
        <v>400</v>
      </c>
      <c r="O455" s="13">
        <f>PEM!K455</f>
        <v>400</v>
      </c>
      <c r="P455" s="13">
        <f>PEM!L455</f>
        <v>300</v>
      </c>
      <c r="Q455" s="13">
        <f>PEM!M455</f>
        <v>310</v>
      </c>
      <c r="R455" s="13">
        <f>PEM!N455</f>
        <v>346.29999999999978</v>
      </c>
      <c r="U455" s="14">
        <f t="shared" si="766"/>
        <v>0</v>
      </c>
      <c r="V455" s="14">
        <f t="shared" si="767"/>
        <v>0</v>
      </c>
      <c r="W455" s="14">
        <f t="shared" si="768"/>
        <v>4.2632564145606029E-16</v>
      </c>
      <c r="X455" s="14">
        <f t="shared" si="769"/>
        <v>4.2632564145606029E-16</v>
      </c>
      <c r="Y455" s="14">
        <f t="shared" si="770"/>
        <v>0</v>
      </c>
      <c r="Z455" s="14">
        <f t="shared" si="771"/>
        <v>0</v>
      </c>
      <c r="AA455" s="14">
        <f t="shared" si="772"/>
        <v>0</v>
      </c>
      <c r="AC455" s="2">
        <v>10</v>
      </c>
      <c r="AD455">
        <f t="shared" ref="AD455:AE455" si="843">AD429</f>
        <v>2066.2999999999993</v>
      </c>
      <c r="AE455">
        <f t="shared" si="843"/>
        <v>18.649999999999999</v>
      </c>
      <c r="AG455" s="2">
        <v>10</v>
      </c>
      <c r="AH455" s="4">
        <f>PEM!AQ455</f>
        <v>2066.2999999999997</v>
      </c>
      <c r="AI455" s="6">
        <f>PEM!BV455</f>
        <v>17.520073584519167</v>
      </c>
      <c r="AK455" s="2">
        <v>10</v>
      </c>
      <c r="AL455" s="19">
        <f t="shared" si="838"/>
        <v>2.2007808686370042E-16</v>
      </c>
      <c r="AM455" s="19">
        <f t="shared" si="839"/>
        <v>6.4493245991799966E-2</v>
      </c>
    </row>
    <row r="456" spans="2:39" x14ac:dyDescent="0.25">
      <c r="B456" s="2">
        <v>11</v>
      </c>
      <c r="C456">
        <f t="shared" ref="C456:I456" si="844">C430</f>
        <v>155</v>
      </c>
      <c r="D456">
        <f t="shared" si="844"/>
        <v>155</v>
      </c>
      <c r="E456">
        <f t="shared" si="844"/>
        <v>385.73666666666685</v>
      </c>
      <c r="F456">
        <f t="shared" si="844"/>
        <v>385.73666666666668</v>
      </c>
      <c r="G456">
        <f t="shared" si="844"/>
        <v>300</v>
      </c>
      <c r="H456">
        <f t="shared" si="844"/>
        <v>310</v>
      </c>
      <c r="I456">
        <f t="shared" si="844"/>
        <v>329.73666666666662</v>
      </c>
      <c r="K456" s="2">
        <v>11</v>
      </c>
      <c r="L456" s="13">
        <f>PEM!H456</f>
        <v>155</v>
      </c>
      <c r="M456" s="13">
        <f>PEM!I456</f>
        <v>155</v>
      </c>
      <c r="N456" s="13">
        <f>PEM!J456</f>
        <v>385.73666666666685</v>
      </c>
      <c r="O456" s="13">
        <f>PEM!K456</f>
        <v>385.73666666666668</v>
      </c>
      <c r="P456" s="13">
        <f>PEM!L456</f>
        <v>300</v>
      </c>
      <c r="Q456" s="13">
        <f>PEM!M456</f>
        <v>310</v>
      </c>
      <c r="R456" s="13">
        <f>PEM!N456</f>
        <v>329.73666666666662</v>
      </c>
      <c r="U456" s="14">
        <f t="shared" si="766"/>
        <v>0</v>
      </c>
      <c r="V456" s="14">
        <f t="shared" si="767"/>
        <v>0</v>
      </c>
      <c r="W456" s="14">
        <f t="shared" si="768"/>
        <v>0</v>
      </c>
      <c r="X456" s="14">
        <f t="shared" si="769"/>
        <v>0</v>
      </c>
      <c r="Y456" s="14">
        <f t="shared" si="770"/>
        <v>0</v>
      </c>
      <c r="Z456" s="14">
        <f t="shared" si="771"/>
        <v>0</v>
      </c>
      <c r="AA456" s="14">
        <f t="shared" si="772"/>
        <v>0</v>
      </c>
      <c r="AC456" s="2">
        <v>11</v>
      </c>
      <c r="AD456">
        <f t="shared" ref="AD456:AE456" si="845">AD430</f>
        <v>2021.2100000000003</v>
      </c>
      <c r="AE456">
        <f t="shared" si="845"/>
        <v>18.739999999999998</v>
      </c>
      <c r="AG456" s="2">
        <v>11</v>
      </c>
      <c r="AH456" s="4">
        <f>PEM!AQ456</f>
        <v>2021.2100000000003</v>
      </c>
      <c r="AI456" s="6">
        <f>PEM!BV456</f>
        <v>18.140030633938832</v>
      </c>
      <c r="AK456" s="2">
        <v>11</v>
      </c>
      <c r="AL456" s="19">
        <f t="shared" si="838"/>
        <v>0</v>
      </c>
      <c r="AM456" s="19">
        <f t="shared" si="839"/>
        <v>3.3074330367373402E-2</v>
      </c>
    </row>
    <row r="457" spans="2:39" x14ac:dyDescent="0.25">
      <c r="B457" s="2">
        <v>12</v>
      </c>
      <c r="C457">
        <f t="shared" ref="C457:I457" si="846">C431</f>
        <v>155</v>
      </c>
      <c r="D457">
        <f t="shared" si="846"/>
        <v>155</v>
      </c>
      <c r="E457">
        <f t="shared" si="846"/>
        <v>400</v>
      </c>
      <c r="F457">
        <f t="shared" si="846"/>
        <v>400</v>
      </c>
      <c r="G457">
        <f t="shared" si="846"/>
        <v>300</v>
      </c>
      <c r="H457">
        <f t="shared" si="846"/>
        <v>310.00000000000114</v>
      </c>
      <c r="I457">
        <f t="shared" si="846"/>
        <v>350</v>
      </c>
      <c r="K457" s="2">
        <v>12</v>
      </c>
      <c r="L457" s="13">
        <f>PEM!H457</f>
        <v>155</v>
      </c>
      <c r="M457" s="13">
        <f>PEM!I457</f>
        <v>155</v>
      </c>
      <c r="N457" s="13">
        <f>PEM!J457</f>
        <v>400</v>
      </c>
      <c r="O457" s="13">
        <f>PEM!K457</f>
        <v>400</v>
      </c>
      <c r="P457" s="13">
        <f>PEM!L457</f>
        <v>300</v>
      </c>
      <c r="Q457" s="13">
        <f>PEM!M457</f>
        <v>310</v>
      </c>
      <c r="R457" s="13">
        <f>PEM!N457</f>
        <v>350</v>
      </c>
      <c r="U457" s="14">
        <f t="shared" si="766"/>
        <v>0</v>
      </c>
      <c r="V457" s="14">
        <f t="shared" si="767"/>
        <v>0</v>
      </c>
      <c r="W457" s="14">
        <f t="shared" si="768"/>
        <v>0</v>
      </c>
      <c r="X457" s="14">
        <f t="shared" si="769"/>
        <v>0</v>
      </c>
      <c r="Y457" s="14">
        <f t="shared" si="770"/>
        <v>0</v>
      </c>
      <c r="Z457" s="14">
        <f t="shared" si="771"/>
        <v>3.6673173458585681E-15</v>
      </c>
      <c r="AA457" s="14">
        <f t="shared" si="772"/>
        <v>0</v>
      </c>
      <c r="AC457" s="2">
        <v>12</v>
      </c>
      <c r="AD457">
        <f t="shared" ref="AD457:AE457" si="847">AD431</f>
        <v>2070.0000000000009</v>
      </c>
      <c r="AE457">
        <f t="shared" si="847"/>
        <v>18.59</v>
      </c>
      <c r="AG457" s="2">
        <v>12</v>
      </c>
      <c r="AH457" s="4">
        <f>PEM!AQ457</f>
        <v>2070</v>
      </c>
      <c r="AI457" s="6">
        <f>PEM!BV457</f>
        <v>17.728084415191955</v>
      </c>
      <c r="AK457" s="2">
        <v>12</v>
      </c>
      <c r="AL457" s="19">
        <f t="shared" si="838"/>
        <v>4.3936942114634213E-16</v>
      </c>
      <c r="AM457" s="19">
        <f t="shared" si="839"/>
        <v>4.8618653015293237E-2</v>
      </c>
    </row>
    <row r="458" spans="2:39" x14ac:dyDescent="0.25">
      <c r="B458" s="2">
        <v>13</v>
      </c>
      <c r="C458">
        <f t="shared" ref="C458:I458" si="848">C432</f>
        <v>155</v>
      </c>
      <c r="D458">
        <f t="shared" si="848"/>
        <v>155</v>
      </c>
      <c r="E458">
        <f t="shared" si="848"/>
        <v>400</v>
      </c>
      <c r="F458">
        <f t="shared" si="848"/>
        <v>400</v>
      </c>
      <c r="G458">
        <f t="shared" si="848"/>
        <v>300</v>
      </c>
      <c r="H458">
        <f t="shared" si="848"/>
        <v>310</v>
      </c>
      <c r="I458">
        <f t="shared" si="848"/>
        <v>350</v>
      </c>
      <c r="K458" s="2">
        <v>13</v>
      </c>
      <c r="L458" s="13">
        <f>PEM!H458</f>
        <v>155</v>
      </c>
      <c r="M458" s="13">
        <f>PEM!I458</f>
        <v>155</v>
      </c>
      <c r="N458" s="13">
        <f>PEM!J458</f>
        <v>400</v>
      </c>
      <c r="O458" s="13">
        <f>PEM!K458</f>
        <v>400</v>
      </c>
      <c r="P458" s="13">
        <f>PEM!L458</f>
        <v>300</v>
      </c>
      <c r="Q458" s="13">
        <f>PEM!M458</f>
        <v>310</v>
      </c>
      <c r="R458" s="13">
        <f>PEM!N458</f>
        <v>350</v>
      </c>
      <c r="U458" s="14">
        <f t="shared" si="766"/>
        <v>0</v>
      </c>
      <c r="V458" s="14">
        <f t="shared" si="767"/>
        <v>0</v>
      </c>
      <c r="W458" s="14">
        <f t="shared" si="768"/>
        <v>0</v>
      </c>
      <c r="X458" s="14">
        <f t="shared" si="769"/>
        <v>0</v>
      </c>
      <c r="Y458" s="14">
        <f t="shared" si="770"/>
        <v>0</v>
      </c>
      <c r="Z458" s="14">
        <f t="shared" si="771"/>
        <v>0</v>
      </c>
      <c r="AA458" s="14">
        <f t="shared" si="772"/>
        <v>0</v>
      </c>
      <c r="AC458" s="2">
        <v>13</v>
      </c>
      <c r="AD458">
        <f t="shared" ref="AD458:AE458" si="849">AD432</f>
        <v>2070</v>
      </c>
      <c r="AE458">
        <f t="shared" si="849"/>
        <v>18.27</v>
      </c>
      <c r="AG458" s="2">
        <v>13</v>
      </c>
      <c r="AH458" s="4">
        <f>PEM!AQ458</f>
        <v>2070</v>
      </c>
      <c r="AI458" s="6">
        <f>PEM!BV458</f>
        <v>17.574927106570431</v>
      </c>
      <c r="AK458" s="2">
        <v>13</v>
      </c>
      <c r="AL458" s="19">
        <f t="shared" si="838"/>
        <v>0</v>
      </c>
      <c r="AM458" s="19">
        <f t="shared" si="839"/>
        <v>3.9549119561907799E-2</v>
      </c>
    </row>
    <row r="459" spans="2:39" x14ac:dyDescent="0.25">
      <c r="B459" s="2">
        <v>14</v>
      </c>
      <c r="C459">
        <f t="shared" ref="C459:I459" si="850">C433</f>
        <v>155</v>
      </c>
      <c r="D459">
        <f t="shared" si="850"/>
        <v>155</v>
      </c>
      <c r="E459">
        <f t="shared" si="850"/>
        <v>385.64000000000004</v>
      </c>
      <c r="F459">
        <f t="shared" si="850"/>
        <v>385.64000000000004</v>
      </c>
      <c r="G459">
        <f t="shared" si="850"/>
        <v>300</v>
      </c>
      <c r="H459">
        <f t="shared" si="850"/>
        <v>310</v>
      </c>
      <c r="I459">
        <f t="shared" si="850"/>
        <v>329.64000000000004</v>
      </c>
      <c r="K459" s="2">
        <v>14</v>
      </c>
      <c r="L459" s="13">
        <f>PEM!H459</f>
        <v>155</v>
      </c>
      <c r="M459" s="13">
        <f>PEM!I459</f>
        <v>155</v>
      </c>
      <c r="N459" s="13">
        <f>PEM!J459</f>
        <v>385.64000000000004</v>
      </c>
      <c r="O459" s="13">
        <f>PEM!K459</f>
        <v>385.64000000000004</v>
      </c>
      <c r="P459" s="13">
        <f>PEM!L459</f>
        <v>300</v>
      </c>
      <c r="Q459" s="13">
        <f>PEM!M459</f>
        <v>310</v>
      </c>
      <c r="R459" s="13">
        <f>PEM!N459</f>
        <v>329.64000000000004</v>
      </c>
      <c r="U459" s="14">
        <f t="shared" si="766"/>
        <v>0</v>
      </c>
      <c r="V459" s="14">
        <f t="shared" si="767"/>
        <v>0</v>
      </c>
      <c r="W459" s="14">
        <f t="shared" si="768"/>
        <v>0</v>
      </c>
      <c r="X459" s="14">
        <f t="shared" si="769"/>
        <v>0</v>
      </c>
      <c r="Y459" s="14">
        <f t="shared" si="770"/>
        <v>0</v>
      </c>
      <c r="Z459" s="14">
        <f t="shared" si="771"/>
        <v>0</v>
      </c>
      <c r="AA459" s="14">
        <f t="shared" si="772"/>
        <v>0</v>
      </c>
      <c r="AC459" s="2">
        <v>14</v>
      </c>
      <c r="AD459">
        <f t="shared" ref="AD459:AE459" si="851">AD433</f>
        <v>2020.9200000000003</v>
      </c>
      <c r="AE459">
        <f t="shared" si="851"/>
        <v>18.62</v>
      </c>
      <c r="AG459" s="2">
        <v>14</v>
      </c>
      <c r="AH459" s="4">
        <f>PEM!AQ459</f>
        <v>2020.9200000000003</v>
      </c>
      <c r="AI459" s="6">
        <f>PEM!BV459</f>
        <v>18.22367014745782</v>
      </c>
      <c r="AK459" s="2">
        <v>14</v>
      </c>
      <c r="AL459" s="19">
        <f t="shared" si="838"/>
        <v>0</v>
      </c>
      <c r="AM459" s="19">
        <f t="shared" si="839"/>
        <v>2.1748080893434524E-2</v>
      </c>
    </row>
    <row r="460" spans="2:39" x14ac:dyDescent="0.25">
      <c r="B460" s="2">
        <v>15</v>
      </c>
      <c r="C460">
        <f t="shared" ref="C460:I460" si="852">C434</f>
        <v>155</v>
      </c>
      <c r="D460">
        <f t="shared" si="852"/>
        <v>155</v>
      </c>
      <c r="E460">
        <f t="shared" si="852"/>
        <v>365.34333333333319</v>
      </c>
      <c r="F460">
        <f t="shared" si="852"/>
        <v>365.34333333333319</v>
      </c>
      <c r="G460">
        <f t="shared" si="852"/>
        <v>300</v>
      </c>
      <c r="H460">
        <f t="shared" si="852"/>
        <v>310</v>
      </c>
      <c r="I460">
        <f t="shared" si="852"/>
        <v>309.34333333333313</v>
      </c>
      <c r="K460" s="2">
        <v>15</v>
      </c>
      <c r="L460" s="13">
        <f>PEM!H460</f>
        <v>155</v>
      </c>
      <c r="M460" s="13">
        <f>PEM!I460</f>
        <v>155</v>
      </c>
      <c r="N460" s="13">
        <f>PEM!J460</f>
        <v>365.34333333333319</v>
      </c>
      <c r="O460" s="13">
        <f>PEM!K460</f>
        <v>365.34333333333319</v>
      </c>
      <c r="P460" s="13">
        <f>PEM!L460</f>
        <v>300</v>
      </c>
      <c r="Q460" s="13">
        <f>PEM!M460</f>
        <v>310</v>
      </c>
      <c r="R460" s="13">
        <f>PEM!N460</f>
        <v>309.34333333333313</v>
      </c>
      <c r="U460" s="14">
        <f t="shared" si="766"/>
        <v>0</v>
      </c>
      <c r="V460" s="14">
        <f t="shared" si="767"/>
        <v>0</v>
      </c>
      <c r="W460" s="14">
        <f t="shared" si="768"/>
        <v>0</v>
      </c>
      <c r="X460" s="14">
        <f t="shared" si="769"/>
        <v>0</v>
      </c>
      <c r="Y460" s="14">
        <f t="shared" si="770"/>
        <v>0</v>
      </c>
      <c r="Z460" s="14">
        <f t="shared" si="771"/>
        <v>0</v>
      </c>
      <c r="AA460" s="14">
        <f t="shared" si="772"/>
        <v>0</v>
      </c>
      <c r="AC460" s="2">
        <v>15</v>
      </c>
      <c r="AD460">
        <f t="shared" ref="AD460:AE460" si="853">AD434</f>
        <v>1960.0299999999997</v>
      </c>
      <c r="AE460">
        <f t="shared" si="853"/>
        <v>18.63</v>
      </c>
      <c r="AG460" s="2">
        <v>15</v>
      </c>
      <c r="AH460" s="4">
        <f>PEM!AQ460</f>
        <v>1960.0299999999997</v>
      </c>
      <c r="AI460" s="6">
        <f>PEM!BV460</f>
        <v>18.253924959154965</v>
      </c>
      <c r="AK460" s="2">
        <v>15</v>
      </c>
      <c r="AL460" s="19">
        <f t="shared" si="838"/>
        <v>0</v>
      </c>
      <c r="AM460" s="19">
        <f t="shared" si="839"/>
        <v>2.060242066769425E-2</v>
      </c>
    </row>
    <row r="461" spans="2:39" x14ac:dyDescent="0.25">
      <c r="B461" s="2">
        <v>16</v>
      </c>
      <c r="C461">
        <f t="shared" ref="C461:I461" si="854">C435</f>
        <v>155</v>
      </c>
      <c r="D461">
        <f t="shared" si="854"/>
        <v>155</v>
      </c>
      <c r="E461">
        <f t="shared" si="854"/>
        <v>390.57666666666665</v>
      </c>
      <c r="F461">
        <f t="shared" si="854"/>
        <v>390.57666666666665</v>
      </c>
      <c r="G461">
        <f t="shared" si="854"/>
        <v>300</v>
      </c>
      <c r="H461">
        <f t="shared" si="854"/>
        <v>310</v>
      </c>
      <c r="I461">
        <f t="shared" si="854"/>
        <v>334.57666666666665</v>
      </c>
      <c r="K461" s="2">
        <v>16</v>
      </c>
      <c r="L461" s="13">
        <f>PEM!H461</f>
        <v>155</v>
      </c>
      <c r="M461" s="13">
        <f>PEM!I461</f>
        <v>155</v>
      </c>
      <c r="N461" s="13">
        <f>PEM!J461</f>
        <v>390.57666666666665</v>
      </c>
      <c r="O461" s="13">
        <f>PEM!K461</f>
        <v>390.57666666666665</v>
      </c>
      <c r="P461" s="13">
        <f>PEM!L461</f>
        <v>300</v>
      </c>
      <c r="Q461" s="13">
        <f>PEM!M461</f>
        <v>310</v>
      </c>
      <c r="R461" s="13">
        <f>PEM!N461</f>
        <v>334.57666666666665</v>
      </c>
      <c r="U461" s="14">
        <f t="shared" si="766"/>
        <v>0</v>
      </c>
      <c r="V461" s="14">
        <f t="shared" si="767"/>
        <v>0</v>
      </c>
      <c r="W461" s="14">
        <f t="shared" si="768"/>
        <v>0</v>
      </c>
      <c r="X461" s="14">
        <f t="shared" si="769"/>
        <v>0</v>
      </c>
      <c r="Y461" s="14">
        <f t="shared" si="770"/>
        <v>0</v>
      </c>
      <c r="Z461" s="14">
        <f t="shared" si="771"/>
        <v>0</v>
      </c>
      <c r="AA461" s="14">
        <f t="shared" si="772"/>
        <v>0</v>
      </c>
      <c r="AC461" s="2">
        <v>16</v>
      </c>
      <c r="AD461">
        <f t="shared" ref="AD461:AE461" si="855">AD435</f>
        <v>2035.7299999999998</v>
      </c>
      <c r="AE461">
        <f t="shared" si="855"/>
        <v>18.46</v>
      </c>
      <c r="AG461" s="2">
        <v>16</v>
      </c>
      <c r="AH461" s="4">
        <f>PEM!AQ461</f>
        <v>2035.7299999999998</v>
      </c>
      <c r="AI461" s="6">
        <f>PEM!BV461</f>
        <v>18.063932316208913</v>
      </c>
      <c r="AK461" s="2">
        <v>16</v>
      </c>
      <c r="AL461" s="19">
        <f t="shared" si="838"/>
        <v>0</v>
      </c>
      <c r="AM461" s="19">
        <f t="shared" si="839"/>
        <v>2.1925883958040154E-2</v>
      </c>
    </row>
    <row r="462" spans="2:39" x14ac:dyDescent="0.25">
      <c r="B462" s="2">
        <v>17</v>
      </c>
      <c r="C462">
        <f t="shared" ref="C462:I462" si="856">C436</f>
        <v>155</v>
      </c>
      <c r="D462">
        <f t="shared" si="856"/>
        <v>155</v>
      </c>
      <c r="E462">
        <f t="shared" si="856"/>
        <v>400</v>
      </c>
      <c r="F462">
        <f t="shared" si="856"/>
        <v>400.00000000000148</v>
      </c>
      <c r="G462">
        <f t="shared" si="856"/>
        <v>300</v>
      </c>
      <c r="H462">
        <f t="shared" si="856"/>
        <v>310</v>
      </c>
      <c r="I462">
        <f t="shared" si="856"/>
        <v>350</v>
      </c>
      <c r="K462" s="2">
        <v>17</v>
      </c>
      <c r="L462" s="13">
        <f>PEM!H462</f>
        <v>155</v>
      </c>
      <c r="M462" s="13">
        <f>PEM!I462</f>
        <v>155</v>
      </c>
      <c r="N462" s="13">
        <f>PEM!J462</f>
        <v>400</v>
      </c>
      <c r="O462" s="13">
        <f>PEM!K462</f>
        <v>400</v>
      </c>
      <c r="P462" s="13">
        <f>PEM!L462</f>
        <v>300</v>
      </c>
      <c r="Q462" s="13">
        <f>PEM!M462</f>
        <v>310</v>
      </c>
      <c r="R462" s="13">
        <f>PEM!N462</f>
        <v>350</v>
      </c>
      <c r="U462" s="14">
        <f t="shared" si="766"/>
        <v>0</v>
      </c>
      <c r="V462" s="14">
        <f t="shared" si="767"/>
        <v>0</v>
      </c>
      <c r="W462" s="14">
        <f t="shared" si="768"/>
        <v>0</v>
      </c>
      <c r="X462" s="14">
        <f t="shared" si="769"/>
        <v>3.6948222259525077E-15</v>
      </c>
      <c r="Y462" s="14">
        <f t="shared" si="770"/>
        <v>0</v>
      </c>
      <c r="Z462" s="14">
        <f t="shared" si="771"/>
        <v>0</v>
      </c>
      <c r="AA462" s="14">
        <f t="shared" si="772"/>
        <v>0</v>
      </c>
      <c r="AC462" s="2">
        <v>17</v>
      </c>
      <c r="AD462">
        <f t="shared" ref="AD462:AE462" si="857">AD436</f>
        <v>2070.0000000000014</v>
      </c>
      <c r="AE462">
        <f t="shared" si="857"/>
        <v>18.600000000000001</v>
      </c>
      <c r="AG462" s="2">
        <v>17</v>
      </c>
      <c r="AH462" s="4">
        <f>PEM!AQ462</f>
        <v>2070</v>
      </c>
      <c r="AI462" s="6">
        <f>PEM!BV462</f>
        <v>18.720625355388623</v>
      </c>
      <c r="AK462" s="2">
        <v>17</v>
      </c>
      <c r="AL462" s="19">
        <f t="shared" si="838"/>
        <v>6.5905413171951322E-16</v>
      </c>
      <c r="AM462" s="19">
        <f t="shared" si="839"/>
        <v>6.4434468987383886E-3</v>
      </c>
    </row>
    <row r="463" spans="2:39" x14ac:dyDescent="0.25">
      <c r="B463" s="2">
        <v>18</v>
      </c>
      <c r="C463">
        <f t="shared" ref="C463:I463" si="858">C437</f>
        <v>155</v>
      </c>
      <c r="D463">
        <f t="shared" si="858"/>
        <v>155</v>
      </c>
      <c r="E463">
        <f t="shared" si="858"/>
        <v>372.88333333333327</v>
      </c>
      <c r="F463">
        <f t="shared" si="858"/>
        <v>372.88333333333327</v>
      </c>
      <c r="G463">
        <f t="shared" si="858"/>
        <v>300</v>
      </c>
      <c r="H463">
        <f t="shared" si="858"/>
        <v>310</v>
      </c>
      <c r="I463">
        <f t="shared" si="858"/>
        <v>316.88333333333316</v>
      </c>
      <c r="K463" s="2">
        <v>18</v>
      </c>
      <c r="L463" s="13">
        <f>PEM!H463</f>
        <v>155</v>
      </c>
      <c r="M463" s="13">
        <f>PEM!I463</f>
        <v>155</v>
      </c>
      <c r="N463" s="13">
        <f>PEM!J463</f>
        <v>372.88333333333327</v>
      </c>
      <c r="O463" s="13">
        <f>PEM!K463</f>
        <v>372.88333333333327</v>
      </c>
      <c r="P463" s="13">
        <f>PEM!L463</f>
        <v>300</v>
      </c>
      <c r="Q463" s="13">
        <f>PEM!M463</f>
        <v>310</v>
      </c>
      <c r="R463" s="13">
        <f>PEM!N463</f>
        <v>316.88333333333316</v>
      </c>
      <c r="U463" s="14">
        <f t="shared" si="766"/>
        <v>0</v>
      </c>
      <c r="V463" s="14">
        <f t="shared" si="767"/>
        <v>0</v>
      </c>
      <c r="W463" s="14">
        <f t="shared" si="768"/>
        <v>0</v>
      </c>
      <c r="X463" s="14">
        <f t="shared" si="769"/>
        <v>0</v>
      </c>
      <c r="Y463" s="14">
        <f t="shared" si="770"/>
        <v>0</v>
      </c>
      <c r="Z463" s="14">
        <f t="shared" si="771"/>
        <v>0</v>
      </c>
      <c r="AA463" s="14">
        <f t="shared" si="772"/>
        <v>0</v>
      </c>
      <c r="AC463" s="2">
        <v>18</v>
      </c>
      <c r="AD463">
        <f t="shared" ref="AD463:AE463" si="859">AD437</f>
        <v>1982.6499999999996</v>
      </c>
      <c r="AE463">
        <f t="shared" si="859"/>
        <v>19.28</v>
      </c>
      <c r="AG463" s="2">
        <v>18</v>
      </c>
      <c r="AH463" s="4">
        <f>PEM!AQ463</f>
        <v>1982.6499999999996</v>
      </c>
      <c r="AI463" s="6">
        <f>PEM!BV463</f>
        <v>20.207257597034818</v>
      </c>
      <c r="AK463" s="2">
        <v>18</v>
      </c>
      <c r="AL463" s="19">
        <f t="shared" si="838"/>
        <v>0</v>
      </c>
      <c r="AM463" s="19">
        <f t="shared" si="839"/>
        <v>4.588735470818571E-2</v>
      </c>
    </row>
    <row r="464" spans="2:39" x14ac:dyDescent="0.25">
      <c r="B464" s="2">
        <v>19</v>
      </c>
      <c r="C464">
        <f t="shared" ref="C464:I464" si="860">C438</f>
        <v>155</v>
      </c>
      <c r="D464">
        <f t="shared" si="860"/>
        <v>155</v>
      </c>
      <c r="E464">
        <f t="shared" si="860"/>
        <v>400</v>
      </c>
      <c r="F464">
        <f t="shared" si="860"/>
        <v>400</v>
      </c>
      <c r="G464">
        <f t="shared" si="860"/>
        <v>300</v>
      </c>
      <c r="H464">
        <f t="shared" si="860"/>
        <v>310</v>
      </c>
      <c r="I464">
        <f t="shared" si="860"/>
        <v>350</v>
      </c>
      <c r="K464" s="2">
        <v>19</v>
      </c>
      <c r="L464" s="13">
        <f>PEM!H464</f>
        <v>155</v>
      </c>
      <c r="M464" s="13">
        <f>PEM!I464</f>
        <v>155</v>
      </c>
      <c r="N464" s="13">
        <f>PEM!J464</f>
        <v>400</v>
      </c>
      <c r="O464" s="13">
        <f>PEM!K464</f>
        <v>400</v>
      </c>
      <c r="P464" s="13">
        <f>PEM!L464</f>
        <v>300</v>
      </c>
      <c r="Q464" s="13">
        <f>PEM!M464</f>
        <v>310</v>
      </c>
      <c r="R464" s="13">
        <f>PEM!N464</f>
        <v>350</v>
      </c>
      <c r="U464" s="14">
        <f t="shared" si="766"/>
        <v>0</v>
      </c>
      <c r="V464" s="14">
        <f t="shared" si="767"/>
        <v>0</v>
      </c>
      <c r="W464" s="14">
        <f t="shared" si="768"/>
        <v>0</v>
      </c>
      <c r="X464" s="14">
        <f t="shared" si="769"/>
        <v>0</v>
      </c>
      <c r="Y464" s="14">
        <f t="shared" si="770"/>
        <v>0</v>
      </c>
      <c r="Z464" s="14">
        <f t="shared" si="771"/>
        <v>0</v>
      </c>
      <c r="AA464" s="14">
        <f t="shared" si="772"/>
        <v>0</v>
      </c>
      <c r="AC464" s="2">
        <v>19</v>
      </c>
      <c r="AD464">
        <f t="shared" ref="AD464:AE464" si="861">AD438</f>
        <v>2070</v>
      </c>
      <c r="AE464">
        <f t="shared" si="861"/>
        <v>19</v>
      </c>
      <c r="AG464" s="2">
        <v>19</v>
      </c>
      <c r="AH464" s="4">
        <f>PEM!AQ464</f>
        <v>2070</v>
      </c>
      <c r="AI464" s="6">
        <f>PEM!BV464</f>
        <v>18.87937468341849</v>
      </c>
      <c r="AK464" s="2">
        <v>19</v>
      </c>
      <c r="AL464" s="19">
        <f t="shared" si="838"/>
        <v>0</v>
      </c>
      <c r="AM464" s="19">
        <f t="shared" si="839"/>
        <v>6.3892644011908683E-3</v>
      </c>
    </row>
    <row r="465" spans="2:42" x14ac:dyDescent="0.25">
      <c r="B465" s="2">
        <v>20</v>
      </c>
      <c r="C465">
        <f t="shared" ref="C465:I465" si="862">C439</f>
        <v>155</v>
      </c>
      <c r="D465">
        <f t="shared" si="862"/>
        <v>155</v>
      </c>
      <c r="E465">
        <f t="shared" si="862"/>
        <v>400</v>
      </c>
      <c r="F465">
        <f t="shared" si="862"/>
        <v>400</v>
      </c>
      <c r="G465">
        <f t="shared" si="862"/>
        <v>300</v>
      </c>
      <c r="H465">
        <f t="shared" si="862"/>
        <v>310</v>
      </c>
      <c r="I465">
        <f t="shared" si="862"/>
        <v>350</v>
      </c>
      <c r="K465" s="2">
        <v>20</v>
      </c>
      <c r="L465" s="13">
        <f>PEM!H465</f>
        <v>155</v>
      </c>
      <c r="M465" s="13">
        <f>PEM!I465</f>
        <v>155</v>
      </c>
      <c r="N465" s="13">
        <f>PEM!J465</f>
        <v>400</v>
      </c>
      <c r="O465" s="13">
        <f>PEM!K465</f>
        <v>400</v>
      </c>
      <c r="P465" s="13">
        <f>PEM!L465</f>
        <v>300</v>
      </c>
      <c r="Q465" s="13">
        <f>PEM!M465</f>
        <v>310</v>
      </c>
      <c r="R465" s="13">
        <f>PEM!N465</f>
        <v>350</v>
      </c>
      <c r="U465" s="14">
        <f t="shared" si="766"/>
        <v>0</v>
      </c>
      <c r="V465" s="14">
        <f t="shared" si="767"/>
        <v>0</v>
      </c>
      <c r="W465" s="14">
        <f t="shared" si="768"/>
        <v>0</v>
      </c>
      <c r="X465" s="14">
        <f t="shared" si="769"/>
        <v>0</v>
      </c>
      <c r="Y465" s="14">
        <f t="shared" si="770"/>
        <v>0</v>
      </c>
      <c r="Z465" s="14">
        <f t="shared" si="771"/>
        <v>0</v>
      </c>
      <c r="AA465" s="14">
        <f t="shared" si="772"/>
        <v>0</v>
      </c>
      <c r="AC465" s="2">
        <v>20</v>
      </c>
      <c r="AD465">
        <f t="shared" ref="AD465:AE465" si="863">AD439</f>
        <v>2070</v>
      </c>
      <c r="AE465">
        <f t="shared" si="863"/>
        <v>18.190000000000001</v>
      </c>
      <c r="AG465" s="2">
        <v>20</v>
      </c>
      <c r="AH465" s="4">
        <f>PEM!AQ465</f>
        <v>2070</v>
      </c>
      <c r="AI465" s="6">
        <f>PEM!BV465</f>
        <v>17.877564525017927</v>
      </c>
      <c r="AK465" s="2">
        <v>20</v>
      </c>
      <c r="AL465" s="19">
        <f t="shared" si="838"/>
        <v>0</v>
      </c>
      <c r="AM465" s="19">
        <f t="shared" si="839"/>
        <v>1.7476400353350737E-2</v>
      </c>
    </row>
    <row r="466" spans="2:42" x14ac:dyDescent="0.25">
      <c r="B466" s="2">
        <v>21</v>
      </c>
      <c r="C466">
        <f t="shared" ref="C466:I466" si="864">C440</f>
        <v>155</v>
      </c>
      <c r="D466">
        <f t="shared" si="864"/>
        <v>155</v>
      </c>
      <c r="E466">
        <f t="shared" si="864"/>
        <v>357.94333333333338</v>
      </c>
      <c r="F466">
        <f t="shared" si="864"/>
        <v>357.94333333333338</v>
      </c>
      <c r="G466">
        <f t="shared" si="864"/>
        <v>300</v>
      </c>
      <c r="H466">
        <f t="shared" si="864"/>
        <v>310</v>
      </c>
      <c r="I466">
        <f t="shared" si="864"/>
        <v>301.94333333333333</v>
      </c>
      <c r="K466" s="2">
        <v>21</v>
      </c>
      <c r="L466" s="13">
        <f>PEM!H466</f>
        <v>155</v>
      </c>
      <c r="M466" s="13">
        <f>PEM!I466</f>
        <v>155</v>
      </c>
      <c r="N466" s="13">
        <f>PEM!J466</f>
        <v>357.94333333333338</v>
      </c>
      <c r="O466" s="13">
        <f>PEM!K466</f>
        <v>357.94333333333338</v>
      </c>
      <c r="P466" s="13">
        <f>PEM!L466</f>
        <v>300</v>
      </c>
      <c r="Q466" s="13">
        <f>PEM!M466</f>
        <v>310</v>
      </c>
      <c r="R466" s="13">
        <f>PEM!N466</f>
        <v>301.94333333333333</v>
      </c>
      <c r="U466" s="14">
        <f t="shared" si="766"/>
        <v>0</v>
      </c>
      <c r="V466" s="14">
        <f t="shared" si="767"/>
        <v>0</v>
      </c>
      <c r="W466" s="14">
        <f t="shared" si="768"/>
        <v>0</v>
      </c>
      <c r="X466" s="14">
        <f t="shared" si="769"/>
        <v>0</v>
      </c>
      <c r="Y466" s="14">
        <f t="shared" si="770"/>
        <v>0</v>
      </c>
      <c r="Z466" s="14">
        <f t="shared" si="771"/>
        <v>0</v>
      </c>
      <c r="AA466" s="14">
        <f t="shared" si="772"/>
        <v>0</v>
      </c>
      <c r="AC466" s="2">
        <v>21</v>
      </c>
      <c r="AD466">
        <f t="shared" ref="AD466:AE466" si="865">AD440</f>
        <v>1937.8300000000002</v>
      </c>
      <c r="AE466">
        <f t="shared" si="865"/>
        <v>18.55</v>
      </c>
      <c r="AG466" s="2">
        <v>21</v>
      </c>
      <c r="AH466" s="4">
        <f>PEM!AQ466</f>
        <v>1937.8300000000002</v>
      </c>
      <c r="AI466" s="6">
        <f>PEM!BV466</f>
        <v>17.598235983742484</v>
      </c>
      <c r="AK466" s="2">
        <v>21</v>
      </c>
      <c r="AL466" s="19">
        <f t="shared" si="838"/>
        <v>0</v>
      </c>
      <c r="AM466" s="19">
        <f t="shared" si="839"/>
        <v>5.4082921557408986E-2</v>
      </c>
    </row>
    <row r="467" spans="2:42" x14ac:dyDescent="0.25">
      <c r="B467" s="2">
        <v>22</v>
      </c>
      <c r="C467">
        <f t="shared" ref="C467:I467" si="866">C441</f>
        <v>155</v>
      </c>
      <c r="D467">
        <f t="shared" si="866"/>
        <v>155</v>
      </c>
      <c r="E467">
        <f t="shared" si="866"/>
        <v>329.23511627906987</v>
      </c>
      <c r="F467">
        <f t="shared" si="866"/>
        <v>329.23511627906987</v>
      </c>
      <c r="G467">
        <f t="shared" si="866"/>
        <v>300</v>
      </c>
      <c r="H467">
        <f t="shared" si="866"/>
        <v>289.30465116279078</v>
      </c>
      <c r="I467">
        <f t="shared" si="866"/>
        <v>273.23511627906981</v>
      </c>
      <c r="K467" s="2">
        <v>22</v>
      </c>
      <c r="L467" s="13">
        <f>PEM!H467</f>
        <v>155</v>
      </c>
      <c r="M467" s="13">
        <f>PEM!I467</f>
        <v>155</v>
      </c>
      <c r="N467" s="13">
        <f>PEM!J467</f>
        <v>329.23511627906987</v>
      </c>
      <c r="O467" s="13">
        <f>PEM!K467</f>
        <v>329.23511627906987</v>
      </c>
      <c r="P467" s="13">
        <f>PEM!L467</f>
        <v>300</v>
      </c>
      <c r="Q467" s="13">
        <f>PEM!M467</f>
        <v>289.30465116279078</v>
      </c>
      <c r="R467" s="13">
        <f>PEM!N467</f>
        <v>273.23511627906981</v>
      </c>
      <c r="U467" s="14">
        <f t="shared" si="766"/>
        <v>0</v>
      </c>
      <c r="V467" s="14">
        <f t="shared" si="767"/>
        <v>0</v>
      </c>
      <c r="W467" s="14">
        <f t="shared" si="768"/>
        <v>0</v>
      </c>
      <c r="X467" s="14">
        <f t="shared" si="769"/>
        <v>0</v>
      </c>
      <c r="Y467" s="14">
        <f t="shared" si="770"/>
        <v>0</v>
      </c>
      <c r="Z467" s="14">
        <f t="shared" si="771"/>
        <v>0</v>
      </c>
      <c r="AA467" s="14">
        <f t="shared" si="772"/>
        <v>0</v>
      </c>
      <c r="AC467" s="2">
        <v>22</v>
      </c>
      <c r="AD467">
        <f t="shared" ref="AD467:AE467" si="867">AD441</f>
        <v>1831.0100000000004</v>
      </c>
      <c r="AE467">
        <f t="shared" si="867"/>
        <v>18.28</v>
      </c>
      <c r="AG467" s="2">
        <v>22</v>
      </c>
      <c r="AH467" s="4">
        <f>PEM!AQ467</f>
        <v>1831.0100000000004</v>
      </c>
      <c r="AI467" s="6">
        <f>PEM!BV467</f>
        <v>16.743207550591883</v>
      </c>
      <c r="AK467" s="2">
        <v>22</v>
      </c>
      <c r="AL467" s="19">
        <f t="shared" si="838"/>
        <v>0</v>
      </c>
      <c r="AM467" s="19">
        <f t="shared" si="839"/>
        <v>9.1786023960133689E-2</v>
      </c>
    </row>
    <row r="468" spans="2:42" x14ac:dyDescent="0.25">
      <c r="B468" s="2">
        <v>23</v>
      </c>
      <c r="C468">
        <f t="shared" ref="C468:I468" si="868">C442</f>
        <v>108.49999999999999</v>
      </c>
      <c r="D468">
        <f t="shared" si="868"/>
        <v>108.49999999999999</v>
      </c>
      <c r="E468">
        <f t="shared" si="868"/>
        <v>200</v>
      </c>
      <c r="F468">
        <f t="shared" si="868"/>
        <v>357.69000000000011</v>
      </c>
      <c r="G468">
        <f t="shared" si="868"/>
        <v>300</v>
      </c>
      <c r="H468">
        <f t="shared" si="868"/>
        <v>216.99999999999997</v>
      </c>
      <c r="I468">
        <f t="shared" si="868"/>
        <v>240</v>
      </c>
      <c r="K468" s="2">
        <v>23</v>
      </c>
      <c r="L468" s="13">
        <f>PEM!H468</f>
        <v>108.5</v>
      </c>
      <c r="M468" s="13">
        <f>PEM!I468</f>
        <v>108.5</v>
      </c>
      <c r="N468" s="13">
        <f>PEM!J468</f>
        <v>200</v>
      </c>
      <c r="O468" s="13">
        <f>PEM!K468</f>
        <v>357.69000000000011</v>
      </c>
      <c r="P468" s="13">
        <f>PEM!L468</f>
        <v>300</v>
      </c>
      <c r="Q468" s="13">
        <f>PEM!M468</f>
        <v>217</v>
      </c>
      <c r="R468" s="13">
        <f>PEM!N468</f>
        <v>240</v>
      </c>
      <c r="U468" s="14">
        <f t="shared" si="766"/>
        <v>1.3097561949494937E-16</v>
      </c>
      <c r="V468" s="14">
        <f t="shared" si="767"/>
        <v>1.3097561949494937E-16</v>
      </c>
      <c r="W468" s="14">
        <f t="shared" si="768"/>
        <v>0</v>
      </c>
      <c r="X468" s="14">
        <f t="shared" si="769"/>
        <v>0</v>
      </c>
      <c r="Y468" s="14">
        <f t="shared" si="770"/>
        <v>0</v>
      </c>
      <c r="Z468" s="14">
        <f t="shared" si="771"/>
        <v>1.3097561949494937E-16</v>
      </c>
      <c r="AA468" s="14">
        <f t="shared" si="772"/>
        <v>0</v>
      </c>
      <c r="AC468" s="2">
        <v>23</v>
      </c>
      <c r="AD468">
        <f t="shared" ref="AD468:AE468" si="869">AD442</f>
        <v>1531.69</v>
      </c>
      <c r="AE468">
        <f t="shared" si="869"/>
        <v>18.47</v>
      </c>
      <c r="AG468" s="2">
        <v>23</v>
      </c>
      <c r="AH468" s="4">
        <f>PEM!AQ468</f>
        <v>1531.69</v>
      </c>
      <c r="AI468" s="6">
        <f>PEM!BV468</f>
        <v>19.332586885150558</v>
      </c>
      <c r="AK468" s="2">
        <v>23</v>
      </c>
      <c r="AL468" s="19">
        <f t="shared" si="838"/>
        <v>0</v>
      </c>
      <c r="AM468" s="19">
        <f t="shared" si="839"/>
        <v>4.4618285709767898E-2</v>
      </c>
    </row>
    <row r="469" spans="2:42" x14ac:dyDescent="0.25">
      <c r="B469" s="2">
        <v>24</v>
      </c>
      <c r="C469">
        <f t="shared" ref="C469:I469" si="870">C443</f>
        <v>155</v>
      </c>
      <c r="D469">
        <f t="shared" si="870"/>
        <v>155</v>
      </c>
      <c r="E469">
        <f t="shared" si="870"/>
        <v>255.25627906976746</v>
      </c>
      <c r="F469">
        <f t="shared" si="870"/>
        <v>255.25627906976743</v>
      </c>
      <c r="G469">
        <f t="shared" si="870"/>
        <v>300</v>
      </c>
      <c r="H469">
        <f t="shared" si="870"/>
        <v>222.05116279069765</v>
      </c>
      <c r="I469">
        <f t="shared" si="870"/>
        <v>199.25627906976743</v>
      </c>
      <c r="K469" s="2">
        <v>24</v>
      </c>
      <c r="L469" s="13">
        <f>PEM!H469</f>
        <v>155</v>
      </c>
      <c r="M469" s="13">
        <f>PEM!I469</f>
        <v>155</v>
      </c>
      <c r="N469" s="13">
        <f>PEM!J469</f>
        <v>255.25627906976746</v>
      </c>
      <c r="O469" s="13">
        <f>PEM!K469</f>
        <v>255.25627906976743</v>
      </c>
      <c r="P469" s="13">
        <f>PEM!L469</f>
        <v>300</v>
      </c>
      <c r="Q469" s="13">
        <f>PEM!M469</f>
        <v>222.05116279069765</v>
      </c>
      <c r="R469" s="13">
        <f>PEM!N469</f>
        <v>199.25627906976743</v>
      </c>
      <c r="U469" s="14">
        <f t="shared" si="766"/>
        <v>0</v>
      </c>
      <c r="V469" s="14">
        <f t="shared" si="767"/>
        <v>0</v>
      </c>
      <c r="W469" s="14">
        <f t="shared" si="768"/>
        <v>0</v>
      </c>
      <c r="X469" s="14">
        <f t="shared" si="769"/>
        <v>0</v>
      </c>
      <c r="Y469" s="14">
        <f t="shared" si="770"/>
        <v>0</v>
      </c>
      <c r="Z469" s="14">
        <f t="shared" si="771"/>
        <v>0</v>
      </c>
      <c r="AA469" s="14">
        <f t="shared" si="772"/>
        <v>0</v>
      </c>
      <c r="AC469" s="2">
        <v>24</v>
      </c>
      <c r="AD469">
        <f t="shared" ref="AD469:AE469" si="871">AD443</f>
        <v>1541.8200000000002</v>
      </c>
      <c r="AE469">
        <f t="shared" si="871"/>
        <v>15.85</v>
      </c>
      <c r="AG469" s="2">
        <v>24</v>
      </c>
      <c r="AH469" s="4">
        <f>PEM!AQ469</f>
        <v>1541.8200000000002</v>
      </c>
      <c r="AI469" s="6">
        <f>PEM!BV469</f>
        <v>15.884537268362871</v>
      </c>
      <c r="AK469" s="2">
        <v>24</v>
      </c>
      <c r="AL469" s="19">
        <f t="shared" si="838"/>
        <v>0</v>
      </c>
      <c r="AM469" s="19">
        <f t="shared" si="839"/>
        <v>2.1742697177373491E-3</v>
      </c>
    </row>
    <row r="470" spans="2:42" x14ac:dyDescent="0.25">
      <c r="AH470" s="4"/>
      <c r="AI470" s="6"/>
      <c r="AK470" s="12" t="s">
        <v>9</v>
      </c>
      <c r="AL470" s="19">
        <f>AVERAGE(AL446:AL469)</f>
        <v>7.3244627536495738E-17</v>
      </c>
      <c r="AM470" s="19">
        <f>AVERAGE(AM446:AM469)</f>
        <v>3.7675654749197374E-2</v>
      </c>
    </row>
    <row r="471" spans="2:42" x14ac:dyDescent="0.25">
      <c r="B471" s="1" t="s">
        <v>0</v>
      </c>
      <c r="C471" s="2">
        <v>1</v>
      </c>
      <c r="D471" s="2">
        <v>2</v>
      </c>
      <c r="E471" s="2">
        <v>3</v>
      </c>
      <c r="F471" s="2">
        <v>4</v>
      </c>
      <c r="G471" s="2">
        <v>5</v>
      </c>
      <c r="H471" s="2">
        <v>6</v>
      </c>
      <c r="I471" s="2">
        <v>7</v>
      </c>
      <c r="K471" s="1" t="s">
        <v>0</v>
      </c>
      <c r="L471" s="2">
        <v>6</v>
      </c>
      <c r="M471" s="2">
        <v>7</v>
      </c>
      <c r="N471" s="2">
        <v>8</v>
      </c>
      <c r="O471" s="2">
        <v>9</v>
      </c>
      <c r="P471" s="2">
        <v>10</v>
      </c>
      <c r="Q471" s="2">
        <v>11</v>
      </c>
      <c r="R471" s="2">
        <v>12</v>
      </c>
      <c r="T471" s="1" t="s">
        <v>0</v>
      </c>
      <c r="U471" s="2">
        <v>6</v>
      </c>
      <c r="V471" s="2">
        <v>7</v>
      </c>
      <c r="W471" s="2">
        <v>8</v>
      </c>
      <c r="X471" s="2">
        <v>9</v>
      </c>
      <c r="Y471" s="2">
        <v>10</v>
      </c>
      <c r="Z471" s="2">
        <v>11</v>
      </c>
      <c r="AA471" s="2">
        <v>12</v>
      </c>
      <c r="AC471" s="1" t="s">
        <v>0</v>
      </c>
      <c r="AD471" s="2" t="s">
        <v>1</v>
      </c>
      <c r="AE471" s="2" t="s">
        <v>2</v>
      </c>
      <c r="AG471" s="1" t="s">
        <v>0</v>
      </c>
      <c r="AH471" s="2" t="s">
        <v>1</v>
      </c>
      <c r="AI471" s="2" t="s">
        <v>2</v>
      </c>
      <c r="AK471" s="1" t="s">
        <v>0</v>
      </c>
      <c r="AL471" s="2" t="s">
        <v>1</v>
      </c>
      <c r="AM471" s="2" t="s">
        <v>2</v>
      </c>
      <c r="AO471" s="12" t="s">
        <v>14</v>
      </c>
      <c r="AP471">
        <f>PEM!BT471</f>
        <v>564973.31843298755</v>
      </c>
    </row>
    <row r="472" spans="2:42" x14ac:dyDescent="0.25">
      <c r="B472" s="2">
        <v>1</v>
      </c>
      <c r="C472">
        <f>C446</f>
        <v>0</v>
      </c>
      <c r="D472">
        <f t="shared" ref="D472:I472" si="872">D446</f>
        <v>108.50000000000004</v>
      </c>
      <c r="E472">
        <f t="shared" si="872"/>
        <v>200</v>
      </c>
      <c r="F472">
        <f t="shared" si="872"/>
        <v>200</v>
      </c>
      <c r="G472">
        <f t="shared" si="872"/>
        <v>300</v>
      </c>
      <c r="H472">
        <f t="shared" si="872"/>
        <v>277.90000000000003</v>
      </c>
      <c r="I472">
        <f t="shared" si="872"/>
        <v>260.69</v>
      </c>
      <c r="K472" s="2">
        <v>1</v>
      </c>
      <c r="L472" s="13">
        <f>PEM!H472</f>
        <v>0</v>
      </c>
      <c r="M472" s="13">
        <f>PEM!I472</f>
        <v>108.5</v>
      </c>
      <c r="N472" s="13">
        <f>PEM!J472</f>
        <v>200</v>
      </c>
      <c r="O472" s="13">
        <f>PEM!K472</f>
        <v>200</v>
      </c>
      <c r="P472" s="13">
        <f>PEM!L472</f>
        <v>300</v>
      </c>
      <c r="Q472" s="13">
        <f>PEM!M472</f>
        <v>277.90000000000003</v>
      </c>
      <c r="R472" s="13">
        <f>PEM!N472</f>
        <v>260.69</v>
      </c>
      <c r="U472" s="14">
        <f t="shared" si="766"/>
        <v>0</v>
      </c>
      <c r="V472" s="14">
        <f t="shared" si="767"/>
        <v>3.9292685848484786E-16</v>
      </c>
      <c r="W472" s="14">
        <f t="shared" si="768"/>
        <v>0</v>
      </c>
      <c r="X472" s="14">
        <f t="shared" si="769"/>
        <v>0</v>
      </c>
      <c r="Y472" s="14">
        <f t="shared" si="770"/>
        <v>0</v>
      </c>
      <c r="Z472" s="14">
        <f t="shared" si="771"/>
        <v>0</v>
      </c>
      <c r="AA472" s="14">
        <f t="shared" si="772"/>
        <v>0</v>
      </c>
      <c r="AC472" s="2">
        <v>1</v>
      </c>
      <c r="AD472">
        <f>AD446</f>
        <v>1347.0900000000001</v>
      </c>
      <c r="AE472">
        <f>AE446</f>
        <v>18.86</v>
      </c>
      <c r="AG472" s="2">
        <v>1</v>
      </c>
      <c r="AH472" s="4">
        <f>PEM!AQ472</f>
        <v>1347.0900000000001</v>
      </c>
      <c r="AI472" s="6">
        <f>PEM!BV472</f>
        <v>21.268825813897013</v>
      </c>
      <c r="AK472" s="2">
        <v>1</v>
      </c>
      <c r="AL472" s="19">
        <f t="shared" si="838"/>
        <v>0</v>
      </c>
      <c r="AM472" s="19">
        <f t="shared" si="839"/>
        <v>0.11325617290650297</v>
      </c>
      <c r="AO472" s="12" t="s">
        <v>8</v>
      </c>
      <c r="AP472">
        <f>AP446</f>
        <v>614750.07298033114</v>
      </c>
    </row>
    <row r="473" spans="2:42" x14ac:dyDescent="0.25">
      <c r="B473" s="2">
        <v>2</v>
      </c>
      <c r="C473">
        <f t="shared" ref="C473:I473" si="873">C447</f>
        <v>0</v>
      </c>
      <c r="D473">
        <f t="shared" si="873"/>
        <v>155</v>
      </c>
      <c r="E473">
        <f t="shared" si="873"/>
        <v>226.26744186046511</v>
      </c>
      <c r="F473">
        <f t="shared" si="873"/>
        <v>226.26744186046511</v>
      </c>
      <c r="G473">
        <f t="shared" si="873"/>
        <v>300</v>
      </c>
      <c r="H473">
        <f t="shared" si="873"/>
        <v>195.69767441860466</v>
      </c>
      <c r="I473">
        <f t="shared" si="873"/>
        <v>170.26744186046506</v>
      </c>
      <c r="K473" s="2">
        <v>2</v>
      </c>
      <c r="L473" s="13">
        <f>PEM!H473</f>
        <v>0</v>
      </c>
      <c r="M473" s="13">
        <f>PEM!I473</f>
        <v>155</v>
      </c>
      <c r="N473" s="13">
        <f>PEM!J473</f>
        <v>226.26744186046511</v>
      </c>
      <c r="O473" s="13">
        <f>PEM!K473</f>
        <v>226.26744186046511</v>
      </c>
      <c r="P473" s="13">
        <f>PEM!L473</f>
        <v>300</v>
      </c>
      <c r="Q473" s="13">
        <f>PEM!M473</f>
        <v>195.69767441860466</v>
      </c>
      <c r="R473" s="13">
        <f>PEM!N473</f>
        <v>170.26744186046506</v>
      </c>
      <c r="U473" s="14">
        <f t="shared" si="766"/>
        <v>0</v>
      </c>
      <c r="V473" s="14">
        <f t="shared" si="767"/>
        <v>0</v>
      </c>
      <c r="W473" s="14">
        <f t="shared" si="768"/>
        <v>0</v>
      </c>
      <c r="X473" s="14">
        <f t="shared" si="769"/>
        <v>0</v>
      </c>
      <c r="Y473" s="14">
        <f t="shared" si="770"/>
        <v>0</v>
      </c>
      <c r="Z473" s="14">
        <f t="shared" si="771"/>
        <v>0</v>
      </c>
      <c r="AA473" s="14">
        <f t="shared" si="772"/>
        <v>0</v>
      </c>
      <c r="AC473" s="2">
        <v>2</v>
      </c>
      <c r="AD473">
        <f t="shared" ref="AD473:AE473" si="874">AD447</f>
        <v>1273.5</v>
      </c>
      <c r="AE473">
        <f t="shared" si="874"/>
        <v>18.48</v>
      </c>
      <c r="AG473" s="2">
        <v>2</v>
      </c>
      <c r="AH473" s="4">
        <f>PEM!AQ473</f>
        <v>1273.5</v>
      </c>
      <c r="AI473" s="6">
        <f>PEM!BV473</f>
        <v>19.171684269364743</v>
      </c>
      <c r="AK473" s="2">
        <v>2</v>
      </c>
      <c r="AL473" s="19">
        <f t="shared" si="838"/>
        <v>0</v>
      </c>
      <c r="AM473" s="19">
        <f t="shared" si="839"/>
        <v>3.6078430024534383E-2</v>
      </c>
      <c r="AO473" s="12" t="s">
        <v>7</v>
      </c>
      <c r="AP473">
        <f>ABS(AP472-AP471)/AP471</f>
        <v>8.8104611179523687E-2</v>
      </c>
    </row>
    <row r="474" spans="2:42" x14ac:dyDescent="0.25">
      <c r="B474" s="2">
        <v>3</v>
      </c>
      <c r="C474">
        <f t="shared" ref="C474:I474" si="875">C448</f>
        <v>108.50000000000004</v>
      </c>
      <c r="D474">
        <f t="shared" si="875"/>
        <v>151.12142857142862</v>
      </c>
      <c r="E474">
        <f t="shared" si="875"/>
        <v>177.23357142857142</v>
      </c>
      <c r="F474">
        <f t="shared" si="875"/>
        <v>177.23357142857142</v>
      </c>
      <c r="G474">
        <f t="shared" si="875"/>
        <v>300</v>
      </c>
      <c r="H474">
        <f t="shared" si="875"/>
        <v>151.12142857142862</v>
      </c>
      <c r="I474">
        <f t="shared" si="875"/>
        <v>140</v>
      </c>
      <c r="K474" s="2">
        <v>3</v>
      </c>
      <c r="L474" s="13">
        <f>PEM!H474</f>
        <v>108.5</v>
      </c>
      <c r="M474" s="13">
        <f>PEM!I474</f>
        <v>151.12142857142862</v>
      </c>
      <c r="N474" s="13">
        <f>PEM!J474</f>
        <v>177.23357142857142</v>
      </c>
      <c r="O474" s="13">
        <f>PEM!K474</f>
        <v>177.23357142857142</v>
      </c>
      <c r="P474" s="13">
        <f>PEM!L474</f>
        <v>300</v>
      </c>
      <c r="Q474" s="13">
        <f>PEM!M474</f>
        <v>151.12142857142862</v>
      </c>
      <c r="R474" s="13">
        <f>PEM!N474</f>
        <v>140</v>
      </c>
      <c r="U474" s="14">
        <f t="shared" si="766"/>
        <v>3.9292685848484786E-16</v>
      </c>
      <c r="V474" s="14">
        <f t="shared" si="767"/>
        <v>0</v>
      </c>
      <c r="W474" s="14">
        <f t="shared" si="768"/>
        <v>0</v>
      </c>
      <c r="X474" s="14">
        <f t="shared" si="769"/>
        <v>0</v>
      </c>
      <c r="Y474" s="14">
        <f t="shared" si="770"/>
        <v>0</v>
      </c>
      <c r="Z474" s="14">
        <f t="shared" si="771"/>
        <v>0</v>
      </c>
      <c r="AA474" s="14">
        <f t="shared" si="772"/>
        <v>0</v>
      </c>
      <c r="AC474" s="2">
        <v>3</v>
      </c>
      <c r="AD474">
        <f t="shared" ref="AD474:AE474" si="876">AD448</f>
        <v>1205.21</v>
      </c>
      <c r="AE474">
        <f t="shared" si="876"/>
        <v>18.54</v>
      </c>
      <c r="AG474" s="2">
        <v>3</v>
      </c>
      <c r="AH474" s="4">
        <f>PEM!AQ474</f>
        <v>1205.21</v>
      </c>
      <c r="AI474" s="6">
        <f>PEM!BV474</f>
        <v>18.756615449717938</v>
      </c>
      <c r="AK474" s="2">
        <v>3</v>
      </c>
      <c r="AL474" s="19">
        <f t="shared" si="838"/>
        <v>0</v>
      </c>
      <c r="AM474" s="19">
        <f t="shared" si="839"/>
        <v>1.1548749309204178E-2</v>
      </c>
    </row>
    <row r="475" spans="2:42" x14ac:dyDescent="0.25">
      <c r="B475" s="2">
        <v>4</v>
      </c>
      <c r="C475">
        <f t="shared" ref="C475:I475" si="877">C449</f>
        <v>137.15576923076924</v>
      </c>
      <c r="D475">
        <f t="shared" si="877"/>
        <v>137.15576923076924</v>
      </c>
      <c r="E475">
        <f t="shared" si="877"/>
        <v>161.8713461538461</v>
      </c>
      <c r="F475">
        <f t="shared" si="877"/>
        <v>161.8713461538461</v>
      </c>
      <c r="G475">
        <f t="shared" si="877"/>
        <v>300</v>
      </c>
      <c r="H475">
        <f t="shared" si="877"/>
        <v>137.15576923076924</v>
      </c>
      <c r="I475">
        <f t="shared" si="877"/>
        <v>140</v>
      </c>
      <c r="K475" s="2">
        <v>4</v>
      </c>
      <c r="L475" s="13">
        <f>PEM!H475</f>
        <v>137.15576923076924</v>
      </c>
      <c r="M475" s="13">
        <f>PEM!I475</f>
        <v>137.15576923076924</v>
      </c>
      <c r="N475" s="13">
        <f>PEM!J475</f>
        <v>161.8713461538461</v>
      </c>
      <c r="O475" s="13">
        <f>PEM!K475</f>
        <v>161.8713461538461</v>
      </c>
      <c r="P475" s="13">
        <f>PEM!L475</f>
        <v>300</v>
      </c>
      <c r="Q475" s="13">
        <f>PEM!M475</f>
        <v>137.15576923076924</v>
      </c>
      <c r="R475" s="13">
        <f>PEM!N475</f>
        <v>140</v>
      </c>
      <c r="U475" s="14">
        <f t="shared" si="766"/>
        <v>0</v>
      </c>
      <c r="V475" s="14">
        <f t="shared" si="767"/>
        <v>0</v>
      </c>
      <c r="W475" s="14">
        <f t="shared" si="768"/>
        <v>0</v>
      </c>
      <c r="X475" s="14">
        <f t="shared" si="769"/>
        <v>0</v>
      </c>
      <c r="Y475" s="14">
        <f t="shared" si="770"/>
        <v>0</v>
      </c>
      <c r="Z475" s="14">
        <f t="shared" si="771"/>
        <v>0</v>
      </c>
      <c r="AA475" s="14">
        <f t="shared" si="772"/>
        <v>0</v>
      </c>
      <c r="AC475" s="2">
        <v>4</v>
      </c>
      <c r="AD475">
        <f t="shared" ref="AD475:AE475" si="878">AD449</f>
        <v>1175.21</v>
      </c>
      <c r="AE475">
        <f t="shared" si="878"/>
        <v>18.43</v>
      </c>
      <c r="AG475" s="2">
        <v>4</v>
      </c>
      <c r="AH475" s="4">
        <f>PEM!AQ475</f>
        <v>1175.21</v>
      </c>
      <c r="AI475" s="6">
        <f>PEM!BV475</f>
        <v>18.920239736227202</v>
      </c>
      <c r="AK475" s="2">
        <v>4</v>
      </c>
      <c r="AL475" s="19">
        <f t="shared" si="838"/>
        <v>0</v>
      </c>
      <c r="AM475" s="19">
        <f t="shared" si="839"/>
        <v>2.5910862814730859E-2</v>
      </c>
    </row>
    <row r="476" spans="2:42" x14ac:dyDescent="0.25">
      <c r="B476" s="2">
        <v>5</v>
      </c>
      <c r="C476">
        <f t="shared" ref="C476:I476" si="879">C450</f>
        <v>138.93269230769229</v>
      </c>
      <c r="D476">
        <f t="shared" si="879"/>
        <v>138.93269230769229</v>
      </c>
      <c r="E476">
        <f t="shared" si="879"/>
        <v>163.82596153846154</v>
      </c>
      <c r="F476">
        <f t="shared" si="879"/>
        <v>163.82596153846154</v>
      </c>
      <c r="G476">
        <f t="shared" si="879"/>
        <v>300</v>
      </c>
      <c r="H476">
        <f t="shared" si="879"/>
        <v>138.93269230769229</v>
      </c>
      <c r="I476">
        <f t="shared" si="879"/>
        <v>140</v>
      </c>
      <c r="K476" s="2">
        <v>5</v>
      </c>
      <c r="L476" s="13">
        <f>PEM!H476</f>
        <v>138.93269230769229</v>
      </c>
      <c r="M476" s="13">
        <f>PEM!I476</f>
        <v>138.93269230769229</v>
      </c>
      <c r="N476" s="13">
        <f>PEM!J476</f>
        <v>163.82596153846154</v>
      </c>
      <c r="O476" s="13">
        <f>PEM!K476</f>
        <v>163.82596153846154</v>
      </c>
      <c r="P476" s="13">
        <f>PEM!L476</f>
        <v>300</v>
      </c>
      <c r="Q476" s="13">
        <f>PEM!M476</f>
        <v>138.93269230769229</v>
      </c>
      <c r="R476" s="13">
        <f>PEM!N476</f>
        <v>140</v>
      </c>
      <c r="U476" s="14">
        <f t="shared" si="766"/>
        <v>0</v>
      </c>
      <c r="V476" s="14">
        <f t="shared" si="767"/>
        <v>0</v>
      </c>
      <c r="W476" s="14">
        <f t="shared" si="768"/>
        <v>0</v>
      </c>
      <c r="X476" s="14">
        <f t="shared" si="769"/>
        <v>0</v>
      </c>
      <c r="Y476" s="14">
        <f t="shared" si="770"/>
        <v>0</v>
      </c>
      <c r="Z476" s="14">
        <f t="shared" si="771"/>
        <v>0</v>
      </c>
      <c r="AA476" s="14">
        <f t="shared" si="772"/>
        <v>0</v>
      </c>
      <c r="AC476" s="2">
        <v>5</v>
      </c>
      <c r="AD476">
        <f t="shared" ref="AD476:AE476" si="880">AD450</f>
        <v>1184.45</v>
      </c>
      <c r="AE476">
        <f t="shared" si="880"/>
        <v>18.690000000000001</v>
      </c>
      <c r="AG476" s="2">
        <v>5</v>
      </c>
      <c r="AH476" s="4">
        <f>PEM!AQ476</f>
        <v>1184.45</v>
      </c>
      <c r="AI476" s="6">
        <f>PEM!BV476</f>
        <v>18.134444788593267</v>
      </c>
      <c r="AK476" s="2">
        <v>5</v>
      </c>
      <c r="AL476" s="19">
        <f t="shared" si="838"/>
        <v>0</v>
      </c>
      <c r="AM476" s="19">
        <f t="shared" si="839"/>
        <v>3.0635358175188428E-2</v>
      </c>
    </row>
    <row r="477" spans="2:42" x14ac:dyDescent="0.25">
      <c r="B477" s="2">
        <v>6</v>
      </c>
      <c r="C477">
        <f t="shared" ref="C477:I477" si="881">C451</f>
        <v>155</v>
      </c>
      <c r="D477">
        <f t="shared" si="881"/>
        <v>155</v>
      </c>
      <c r="E477">
        <f t="shared" si="881"/>
        <v>227.17302325581394</v>
      </c>
      <c r="F477">
        <f t="shared" si="881"/>
        <v>227.17302325581394</v>
      </c>
      <c r="G477">
        <f t="shared" si="881"/>
        <v>300</v>
      </c>
      <c r="H477">
        <f t="shared" si="881"/>
        <v>196.52093023255821</v>
      </c>
      <c r="I477">
        <f t="shared" si="881"/>
        <v>171.17302325581392</v>
      </c>
      <c r="K477" s="2">
        <v>6</v>
      </c>
      <c r="L477" s="13">
        <f>PEM!H477</f>
        <v>155</v>
      </c>
      <c r="M477" s="13">
        <f>PEM!I477</f>
        <v>155</v>
      </c>
      <c r="N477" s="13">
        <f>PEM!J477</f>
        <v>227.17302325581394</v>
      </c>
      <c r="O477" s="13">
        <f>PEM!K477</f>
        <v>227.17302325581394</v>
      </c>
      <c r="P477" s="13">
        <f>PEM!L477</f>
        <v>300</v>
      </c>
      <c r="Q477" s="13">
        <f>PEM!M477</f>
        <v>196.52093023255821</v>
      </c>
      <c r="R477" s="13">
        <f>PEM!N477</f>
        <v>171.17302325581392</v>
      </c>
      <c r="U477" s="14">
        <f t="shared" si="766"/>
        <v>0</v>
      </c>
      <c r="V477" s="14">
        <f t="shared" si="767"/>
        <v>0</v>
      </c>
      <c r="W477" s="14">
        <f t="shared" si="768"/>
        <v>0</v>
      </c>
      <c r="X477" s="14">
        <f t="shared" si="769"/>
        <v>0</v>
      </c>
      <c r="Y477" s="14">
        <f t="shared" si="770"/>
        <v>0</v>
      </c>
      <c r="Z477" s="14">
        <f t="shared" si="771"/>
        <v>0</v>
      </c>
      <c r="AA477" s="14">
        <f t="shared" si="772"/>
        <v>0</v>
      </c>
      <c r="AC477" s="2">
        <v>6</v>
      </c>
      <c r="AD477">
        <f t="shared" ref="AD477:AE477" si="882">AD451</f>
        <v>1432.04</v>
      </c>
      <c r="AE477">
        <f t="shared" si="882"/>
        <v>16.190000000000001</v>
      </c>
      <c r="AG477" s="2">
        <v>6</v>
      </c>
      <c r="AH477" s="4">
        <f>PEM!AQ477</f>
        <v>1432.04</v>
      </c>
      <c r="AI477" s="6">
        <f>PEM!BV477</f>
        <v>15.816023015336965</v>
      </c>
      <c r="AK477" s="2">
        <v>6</v>
      </c>
      <c r="AL477" s="19">
        <f t="shared" si="838"/>
        <v>0</v>
      </c>
      <c r="AM477" s="19">
        <f t="shared" si="839"/>
        <v>2.364545020580628E-2</v>
      </c>
    </row>
    <row r="478" spans="2:42" x14ac:dyDescent="0.25">
      <c r="B478" s="2">
        <v>7</v>
      </c>
      <c r="C478">
        <f t="shared" ref="C478:I478" si="883">C452</f>
        <v>155</v>
      </c>
      <c r="D478">
        <f t="shared" si="883"/>
        <v>155</v>
      </c>
      <c r="E478">
        <f t="shared" si="883"/>
        <v>259.25465116279082</v>
      </c>
      <c r="F478">
        <f t="shared" si="883"/>
        <v>259.25465116279082</v>
      </c>
      <c r="G478">
        <f t="shared" si="883"/>
        <v>300</v>
      </c>
      <c r="H478">
        <f t="shared" si="883"/>
        <v>225.68604651162806</v>
      </c>
      <c r="I478">
        <f t="shared" si="883"/>
        <v>203.25465116279076</v>
      </c>
      <c r="K478" s="2">
        <v>7</v>
      </c>
      <c r="L478" s="13">
        <f>PEM!H478</f>
        <v>155</v>
      </c>
      <c r="M478" s="13">
        <f>PEM!I478</f>
        <v>155</v>
      </c>
      <c r="N478" s="13">
        <f>PEM!J478</f>
        <v>259.25465116279082</v>
      </c>
      <c r="O478" s="13">
        <f>PEM!K478</f>
        <v>259.25465116279082</v>
      </c>
      <c r="P478" s="13">
        <f>PEM!L478</f>
        <v>300</v>
      </c>
      <c r="Q478" s="13">
        <f>PEM!M478</f>
        <v>225.68604651162806</v>
      </c>
      <c r="R478" s="13">
        <f>PEM!N478</f>
        <v>203.25465116279076</v>
      </c>
      <c r="U478" s="14">
        <f t="shared" si="766"/>
        <v>0</v>
      </c>
      <c r="V478" s="14">
        <f t="shared" si="767"/>
        <v>0</v>
      </c>
      <c r="W478" s="14">
        <f t="shared" si="768"/>
        <v>0</v>
      </c>
      <c r="X478" s="14">
        <f t="shared" si="769"/>
        <v>0</v>
      </c>
      <c r="Y478" s="14">
        <f t="shared" si="770"/>
        <v>0</v>
      </c>
      <c r="Z478" s="14">
        <f t="shared" si="771"/>
        <v>0</v>
      </c>
      <c r="AA478" s="14">
        <f t="shared" si="772"/>
        <v>0</v>
      </c>
      <c r="AC478" s="2">
        <v>7</v>
      </c>
      <c r="AD478">
        <f t="shared" ref="AD478:AE478" si="884">AD452</f>
        <v>1557.4500000000007</v>
      </c>
      <c r="AE478">
        <f t="shared" si="884"/>
        <v>18.559999999999999</v>
      </c>
      <c r="AG478" s="2">
        <v>7</v>
      </c>
      <c r="AH478" s="4">
        <f>PEM!AQ478</f>
        <v>1557.4500000000007</v>
      </c>
      <c r="AI478" s="6">
        <f>PEM!BV478</f>
        <v>18.923742041454489</v>
      </c>
      <c r="AK478" s="2">
        <v>7</v>
      </c>
      <c r="AL478" s="19">
        <f t="shared" si="838"/>
        <v>0</v>
      </c>
      <c r="AM478" s="19">
        <f t="shared" si="839"/>
        <v>1.9221464795793234E-2</v>
      </c>
    </row>
    <row r="479" spans="2:42" x14ac:dyDescent="0.25">
      <c r="B479" s="2">
        <v>8</v>
      </c>
      <c r="C479">
        <f t="shared" ref="C479:I479" si="885">C453</f>
        <v>155</v>
      </c>
      <c r="D479">
        <f t="shared" si="885"/>
        <v>155</v>
      </c>
      <c r="E479">
        <f t="shared" si="885"/>
        <v>336.3927906976744</v>
      </c>
      <c r="F479">
        <f t="shared" si="885"/>
        <v>336.3927906976744</v>
      </c>
      <c r="G479">
        <f t="shared" si="885"/>
        <v>300</v>
      </c>
      <c r="H479">
        <f t="shared" si="885"/>
        <v>295.81162790697675</v>
      </c>
      <c r="I479">
        <f t="shared" si="885"/>
        <v>280.39279069767434</v>
      </c>
      <c r="K479" s="2">
        <v>8</v>
      </c>
      <c r="L479" s="13">
        <f>PEM!H479</f>
        <v>155</v>
      </c>
      <c r="M479" s="13">
        <f>PEM!I479</f>
        <v>155</v>
      </c>
      <c r="N479" s="13">
        <f>PEM!J479</f>
        <v>336.3927906976744</v>
      </c>
      <c r="O479" s="13">
        <f>PEM!K479</f>
        <v>336.3927906976744</v>
      </c>
      <c r="P479" s="13">
        <f>PEM!L479</f>
        <v>300</v>
      </c>
      <c r="Q479" s="13">
        <f>PEM!M479</f>
        <v>295.81162790697675</v>
      </c>
      <c r="R479" s="13">
        <f>PEM!N479</f>
        <v>280.39279069767434</v>
      </c>
      <c r="U479" s="14">
        <f t="shared" si="766"/>
        <v>0</v>
      </c>
      <c r="V479" s="14">
        <f t="shared" si="767"/>
        <v>0</v>
      </c>
      <c r="W479" s="14">
        <f t="shared" si="768"/>
        <v>0</v>
      </c>
      <c r="X479" s="14">
        <f t="shared" si="769"/>
        <v>0</v>
      </c>
      <c r="Y479" s="14">
        <f t="shared" si="770"/>
        <v>0</v>
      </c>
      <c r="Z479" s="14">
        <f t="shared" si="771"/>
        <v>0</v>
      </c>
      <c r="AA479" s="14">
        <f t="shared" si="772"/>
        <v>0</v>
      </c>
      <c r="AC479" s="2">
        <v>8</v>
      </c>
      <c r="AD479">
        <f t="shared" ref="AD479:AE479" si="886">AD453</f>
        <v>1858.99</v>
      </c>
      <c r="AE479">
        <f t="shared" si="886"/>
        <v>18.43</v>
      </c>
      <c r="AG479" s="2">
        <v>8</v>
      </c>
      <c r="AH479" s="4">
        <f>PEM!AQ479</f>
        <v>1858.99</v>
      </c>
      <c r="AI479" s="6">
        <f>PEM!BV479</f>
        <v>17.642137500278583</v>
      </c>
      <c r="AK479" s="2">
        <v>8</v>
      </c>
      <c r="AL479" s="19">
        <f t="shared" si="838"/>
        <v>0</v>
      </c>
      <c r="AM479" s="19">
        <f t="shared" si="839"/>
        <v>4.4657995648711826E-2</v>
      </c>
    </row>
    <row r="480" spans="2:42" x14ac:dyDescent="0.25">
      <c r="B480" s="2">
        <v>9</v>
      </c>
      <c r="C480">
        <f t="shared" ref="C480:I480" si="887">C454</f>
        <v>155</v>
      </c>
      <c r="D480">
        <f t="shared" si="887"/>
        <v>155</v>
      </c>
      <c r="E480">
        <f t="shared" si="887"/>
        <v>400</v>
      </c>
      <c r="F480">
        <f t="shared" si="887"/>
        <v>400</v>
      </c>
      <c r="G480">
        <f t="shared" si="887"/>
        <v>300</v>
      </c>
      <c r="H480">
        <f t="shared" si="887"/>
        <v>310.00000000000097</v>
      </c>
      <c r="I480">
        <f t="shared" si="887"/>
        <v>350</v>
      </c>
      <c r="K480" s="2">
        <v>9</v>
      </c>
      <c r="L480" s="13">
        <f>PEM!H480</f>
        <v>155</v>
      </c>
      <c r="M480" s="13">
        <f>PEM!I480</f>
        <v>155</v>
      </c>
      <c r="N480" s="13">
        <f>PEM!J480</f>
        <v>400</v>
      </c>
      <c r="O480" s="13">
        <f>PEM!K480</f>
        <v>400</v>
      </c>
      <c r="P480" s="13">
        <f>PEM!L480</f>
        <v>300</v>
      </c>
      <c r="Q480" s="13">
        <f>PEM!M480</f>
        <v>310</v>
      </c>
      <c r="R480" s="13">
        <f>PEM!N480</f>
        <v>350</v>
      </c>
      <c r="U480" s="14">
        <f t="shared" ref="U480:U521" si="888">IF(AND(L480=0,C480=0),0,ABS(C480-L480)/C480)</f>
        <v>0</v>
      </c>
      <c r="V480" s="14">
        <f t="shared" ref="V480:V521" si="889">IF(AND(M480=0,D480=0),0,ABS(D480-M480)/D480)</f>
        <v>0</v>
      </c>
      <c r="W480" s="14">
        <f t="shared" ref="W480:W521" si="890">IF(AND(N480=0,E480=0),0,ABS(E480-N480)/E480)</f>
        <v>0</v>
      </c>
      <c r="X480" s="14">
        <f t="shared" ref="X480:X521" si="891">IF(AND(O480=0,F480=0),0,ABS(F480-O480)/F480)</f>
        <v>0</v>
      </c>
      <c r="Y480" s="14">
        <f t="shared" ref="Y480:Y521" si="892">IF(AND(P480=0,G480=0),0,ABS(G480-P480)/G480)</f>
        <v>0</v>
      </c>
      <c r="Z480" s="14">
        <f t="shared" ref="Z480:Z521" si="893">IF(AND(Q480=0,H480=0),0,ABS(H480-Q480)/H480)</f>
        <v>3.1172197439797846E-15</v>
      </c>
      <c r="AA480" s="14">
        <f t="shared" ref="AA480:AA521" si="894">IF(AND(R480=0,I480=0),0,ABS(I480-R480)/I480)</f>
        <v>0</v>
      </c>
      <c r="AC480" s="2">
        <v>9</v>
      </c>
      <c r="AD480">
        <f t="shared" ref="AD480:AE480" si="895">AD454</f>
        <v>2070.0000000000009</v>
      </c>
      <c r="AE480">
        <f t="shared" si="895"/>
        <v>18.29</v>
      </c>
      <c r="AG480" s="2">
        <v>9</v>
      </c>
      <c r="AH480" s="4">
        <f>PEM!AQ480</f>
        <v>2070</v>
      </c>
      <c r="AI480" s="6">
        <f>PEM!BV480</f>
        <v>18.071995440581876</v>
      </c>
      <c r="AK480" s="2">
        <v>9</v>
      </c>
      <c r="AL480" s="19">
        <f t="shared" si="838"/>
        <v>4.3936942114634213E-16</v>
      </c>
      <c r="AM480" s="19">
        <f t="shared" si="839"/>
        <v>1.2063115007686379E-2</v>
      </c>
    </row>
    <row r="481" spans="2:39" x14ac:dyDescent="0.25">
      <c r="B481" s="2">
        <v>10</v>
      </c>
      <c r="C481">
        <f t="shared" ref="C481:I481" si="896">C455</f>
        <v>155</v>
      </c>
      <c r="D481">
        <f t="shared" si="896"/>
        <v>155</v>
      </c>
      <c r="E481">
        <f t="shared" si="896"/>
        <v>399.99999999999983</v>
      </c>
      <c r="F481">
        <f t="shared" si="896"/>
        <v>399.99999999999983</v>
      </c>
      <c r="G481">
        <f t="shared" si="896"/>
        <v>300</v>
      </c>
      <c r="H481">
        <f t="shared" si="896"/>
        <v>310</v>
      </c>
      <c r="I481">
        <f t="shared" si="896"/>
        <v>346.29999999999978</v>
      </c>
      <c r="K481" s="2">
        <v>10</v>
      </c>
      <c r="L481" s="13">
        <f>PEM!H481</f>
        <v>155</v>
      </c>
      <c r="M481" s="13">
        <f>PEM!I481</f>
        <v>155</v>
      </c>
      <c r="N481" s="13">
        <f>PEM!J481</f>
        <v>400</v>
      </c>
      <c r="O481" s="13">
        <f>PEM!K481</f>
        <v>400</v>
      </c>
      <c r="P481" s="13">
        <f>PEM!L481</f>
        <v>300</v>
      </c>
      <c r="Q481" s="13">
        <f>PEM!M481</f>
        <v>310</v>
      </c>
      <c r="R481" s="13">
        <f>PEM!N481</f>
        <v>346.29999999999978</v>
      </c>
      <c r="U481" s="14">
        <f t="shared" si="888"/>
        <v>0</v>
      </c>
      <c r="V481" s="14">
        <f t="shared" si="889"/>
        <v>0</v>
      </c>
      <c r="W481" s="14">
        <f t="shared" si="890"/>
        <v>4.2632564145606029E-16</v>
      </c>
      <c r="X481" s="14">
        <f t="shared" si="891"/>
        <v>4.2632564145606029E-16</v>
      </c>
      <c r="Y481" s="14">
        <f t="shared" si="892"/>
        <v>0</v>
      </c>
      <c r="Z481" s="14">
        <f t="shared" si="893"/>
        <v>0</v>
      </c>
      <c r="AA481" s="14">
        <f t="shared" si="894"/>
        <v>0</v>
      </c>
      <c r="AC481" s="2">
        <v>10</v>
      </c>
      <c r="AD481">
        <f t="shared" ref="AD481:AE481" si="897">AD455</f>
        <v>2066.2999999999993</v>
      </c>
      <c r="AE481">
        <f t="shared" si="897"/>
        <v>18.649999999999999</v>
      </c>
      <c r="AG481" s="2">
        <v>10</v>
      </c>
      <c r="AH481" s="4">
        <f>PEM!AQ481</f>
        <v>2066.2999999999997</v>
      </c>
      <c r="AI481" s="6">
        <f>PEM!BV481</f>
        <v>18.827965679682244</v>
      </c>
      <c r="AK481" s="2">
        <v>10</v>
      </c>
      <c r="AL481" s="19">
        <f t="shared" si="838"/>
        <v>2.2007808686370042E-16</v>
      </c>
      <c r="AM481" s="19">
        <f t="shared" si="839"/>
        <v>9.4521990697217263E-3</v>
      </c>
    </row>
    <row r="482" spans="2:39" x14ac:dyDescent="0.25">
      <c r="B482" s="2">
        <v>11</v>
      </c>
      <c r="C482">
        <f t="shared" ref="C482:I482" si="898">C456</f>
        <v>155</v>
      </c>
      <c r="D482">
        <f t="shared" si="898"/>
        <v>155</v>
      </c>
      <c r="E482">
        <f t="shared" si="898"/>
        <v>385.73666666666685</v>
      </c>
      <c r="F482">
        <f t="shared" si="898"/>
        <v>385.73666666666668</v>
      </c>
      <c r="G482">
        <f t="shared" si="898"/>
        <v>300</v>
      </c>
      <c r="H482">
        <f t="shared" si="898"/>
        <v>310</v>
      </c>
      <c r="I482">
        <f t="shared" si="898"/>
        <v>329.73666666666662</v>
      </c>
      <c r="K482" s="2">
        <v>11</v>
      </c>
      <c r="L482" s="13">
        <f>PEM!H482</f>
        <v>155</v>
      </c>
      <c r="M482" s="13">
        <f>PEM!I482</f>
        <v>155</v>
      </c>
      <c r="N482" s="13">
        <f>PEM!J482</f>
        <v>385.73666666666685</v>
      </c>
      <c r="O482" s="13">
        <f>PEM!K482</f>
        <v>385.73666666666668</v>
      </c>
      <c r="P482" s="13">
        <f>PEM!L482</f>
        <v>300</v>
      </c>
      <c r="Q482" s="13">
        <f>PEM!M482</f>
        <v>310</v>
      </c>
      <c r="R482" s="13">
        <f>PEM!N482</f>
        <v>329.73666666666662</v>
      </c>
      <c r="U482" s="14">
        <f t="shared" si="888"/>
        <v>0</v>
      </c>
      <c r="V482" s="14">
        <f t="shared" si="889"/>
        <v>0</v>
      </c>
      <c r="W482" s="14">
        <f t="shared" si="890"/>
        <v>0</v>
      </c>
      <c r="X482" s="14">
        <f t="shared" si="891"/>
        <v>0</v>
      </c>
      <c r="Y482" s="14">
        <f t="shared" si="892"/>
        <v>0</v>
      </c>
      <c r="Z482" s="14">
        <f t="shared" si="893"/>
        <v>0</v>
      </c>
      <c r="AA482" s="14">
        <f t="shared" si="894"/>
        <v>0</v>
      </c>
      <c r="AC482" s="2">
        <v>11</v>
      </c>
      <c r="AD482">
        <f t="shared" ref="AD482:AE482" si="899">AD456</f>
        <v>2021.2100000000003</v>
      </c>
      <c r="AE482">
        <f t="shared" si="899"/>
        <v>18.739999999999998</v>
      </c>
      <c r="AG482" s="2">
        <v>11</v>
      </c>
      <c r="AH482" s="4">
        <f>PEM!AQ482</f>
        <v>2021.2100000000003</v>
      </c>
      <c r="AI482" s="6">
        <f>PEM!BV482</f>
        <v>17.94797302837075</v>
      </c>
      <c r="AK482" s="2">
        <v>11</v>
      </c>
      <c r="AL482" s="19">
        <f t="shared" si="838"/>
        <v>0</v>
      </c>
      <c r="AM482" s="19">
        <f t="shared" si="839"/>
        <v>4.4129048465655359E-2</v>
      </c>
    </row>
    <row r="483" spans="2:39" x14ac:dyDescent="0.25">
      <c r="B483" s="2">
        <v>12</v>
      </c>
      <c r="C483">
        <f t="shared" ref="C483:I483" si="900">C457</f>
        <v>155</v>
      </c>
      <c r="D483">
        <f t="shared" si="900"/>
        <v>155</v>
      </c>
      <c r="E483">
        <f t="shared" si="900"/>
        <v>400</v>
      </c>
      <c r="F483">
        <f t="shared" si="900"/>
        <v>400</v>
      </c>
      <c r="G483">
        <f t="shared" si="900"/>
        <v>300</v>
      </c>
      <c r="H483">
        <f t="shared" si="900"/>
        <v>310.00000000000114</v>
      </c>
      <c r="I483">
        <f t="shared" si="900"/>
        <v>350</v>
      </c>
      <c r="K483" s="2">
        <v>12</v>
      </c>
      <c r="L483" s="13">
        <f>PEM!H483</f>
        <v>155</v>
      </c>
      <c r="M483" s="13">
        <f>PEM!I483</f>
        <v>155</v>
      </c>
      <c r="N483" s="13">
        <f>PEM!J483</f>
        <v>400</v>
      </c>
      <c r="O483" s="13">
        <f>PEM!K483</f>
        <v>400</v>
      </c>
      <c r="P483" s="13">
        <f>PEM!L483</f>
        <v>300</v>
      </c>
      <c r="Q483" s="13">
        <f>PEM!M483</f>
        <v>310</v>
      </c>
      <c r="R483" s="13">
        <f>PEM!N483</f>
        <v>350</v>
      </c>
      <c r="U483" s="14">
        <f t="shared" si="888"/>
        <v>0</v>
      </c>
      <c r="V483" s="14">
        <f t="shared" si="889"/>
        <v>0</v>
      </c>
      <c r="W483" s="14">
        <f t="shared" si="890"/>
        <v>0</v>
      </c>
      <c r="X483" s="14">
        <f t="shared" si="891"/>
        <v>0</v>
      </c>
      <c r="Y483" s="14">
        <f t="shared" si="892"/>
        <v>0</v>
      </c>
      <c r="Z483" s="14">
        <f t="shared" si="893"/>
        <v>3.6673173458585681E-15</v>
      </c>
      <c r="AA483" s="14">
        <f t="shared" si="894"/>
        <v>0</v>
      </c>
      <c r="AC483" s="2">
        <v>12</v>
      </c>
      <c r="AD483">
        <f t="shared" ref="AD483:AE483" si="901">AD457</f>
        <v>2070.0000000000009</v>
      </c>
      <c r="AE483">
        <f t="shared" si="901"/>
        <v>18.59</v>
      </c>
      <c r="AG483" s="2">
        <v>12</v>
      </c>
      <c r="AH483" s="4">
        <f>PEM!AQ483</f>
        <v>2070</v>
      </c>
      <c r="AI483" s="6">
        <f>PEM!BV483</f>
        <v>18.26726505307342</v>
      </c>
      <c r="AK483" s="2">
        <v>12</v>
      </c>
      <c r="AL483" s="19">
        <f t="shared" si="838"/>
        <v>4.3936942114634213E-16</v>
      </c>
      <c r="AM483" s="19">
        <f t="shared" si="839"/>
        <v>1.7667392791910087E-2</v>
      </c>
    </row>
    <row r="484" spans="2:39" x14ac:dyDescent="0.25">
      <c r="B484" s="2">
        <v>13</v>
      </c>
      <c r="C484">
        <f t="shared" ref="C484:I484" si="902">C458</f>
        <v>155</v>
      </c>
      <c r="D484">
        <f t="shared" si="902"/>
        <v>155</v>
      </c>
      <c r="E484">
        <f t="shared" si="902"/>
        <v>400</v>
      </c>
      <c r="F484">
        <f t="shared" si="902"/>
        <v>400</v>
      </c>
      <c r="G484">
        <f t="shared" si="902"/>
        <v>300</v>
      </c>
      <c r="H484">
        <f t="shared" si="902"/>
        <v>310</v>
      </c>
      <c r="I484">
        <f t="shared" si="902"/>
        <v>350</v>
      </c>
      <c r="K484" s="2">
        <v>13</v>
      </c>
      <c r="L484" s="13">
        <f>PEM!H484</f>
        <v>155</v>
      </c>
      <c r="M484" s="13">
        <f>PEM!I484</f>
        <v>155</v>
      </c>
      <c r="N484" s="13">
        <f>PEM!J484</f>
        <v>400</v>
      </c>
      <c r="O484" s="13">
        <f>PEM!K484</f>
        <v>400</v>
      </c>
      <c r="P484" s="13">
        <f>PEM!L484</f>
        <v>300</v>
      </c>
      <c r="Q484" s="13">
        <f>PEM!M484</f>
        <v>310</v>
      </c>
      <c r="R484" s="13">
        <f>PEM!N484</f>
        <v>350</v>
      </c>
      <c r="U484" s="14">
        <f t="shared" si="888"/>
        <v>0</v>
      </c>
      <c r="V484" s="14">
        <f t="shared" si="889"/>
        <v>0</v>
      </c>
      <c r="W484" s="14">
        <f t="shared" si="890"/>
        <v>0</v>
      </c>
      <c r="X484" s="14">
        <f t="shared" si="891"/>
        <v>0</v>
      </c>
      <c r="Y484" s="14">
        <f t="shared" si="892"/>
        <v>0</v>
      </c>
      <c r="Z484" s="14">
        <f t="shared" si="893"/>
        <v>0</v>
      </c>
      <c r="AA484" s="14">
        <f t="shared" si="894"/>
        <v>0</v>
      </c>
      <c r="AC484" s="2">
        <v>13</v>
      </c>
      <c r="AD484">
        <f t="shared" ref="AD484:AE484" si="903">AD458</f>
        <v>2070</v>
      </c>
      <c r="AE484">
        <f t="shared" si="903"/>
        <v>18.27</v>
      </c>
      <c r="AG484" s="2">
        <v>13</v>
      </c>
      <c r="AH484" s="4">
        <f>PEM!AQ484</f>
        <v>2070</v>
      </c>
      <c r="AI484" s="6">
        <f>PEM!BV484</f>
        <v>18.497583329641298</v>
      </c>
      <c r="AK484" s="2">
        <v>13</v>
      </c>
      <c r="AL484" s="19">
        <f t="shared" si="838"/>
        <v>0</v>
      </c>
      <c r="AM484" s="19">
        <f t="shared" si="839"/>
        <v>1.2303408806739059E-2</v>
      </c>
    </row>
    <row r="485" spans="2:39" x14ac:dyDescent="0.25">
      <c r="B485" s="2">
        <v>14</v>
      </c>
      <c r="C485">
        <f t="shared" ref="C485:I485" si="904">C459</f>
        <v>155</v>
      </c>
      <c r="D485">
        <f t="shared" si="904"/>
        <v>155</v>
      </c>
      <c r="E485">
        <f t="shared" si="904"/>
        <v>385.64000000000004</v>
      </c>
      <c r="F485">
        <f t="shared" si="904"/>
        <v>385.64000000000004</v>
      </c>
      <c r="G485">
        <f t="shared" si="904"/>
        <v>300</v>
      </c>
      <c r="H485">
        <f t="shared" si="904"/>
        <v>310</v>
      </c>
      <c r="I485">
        <f t="shared" si="904"/>
        <v>329.64000000000004</v>
      </c>
      <c r="K485" s="2">
        <v>14</v>
      </c>
      <c r="L485" s="13">
        <f>PEM!H485</f>
        <v>155</v>
      </c>
      <c r="M485" s="13">
        <f>PEM!I485</f>
        <v>155</v>
      </c>
      <c r="N485" s="13">
        <f>PEM!J485</f>
        <v>385.64000000000004</v>
      </c>
      <c r="O485" s="13">
        <f>PEM!K485</f>
        <v>385.64000000000004</v>
      </c>
      <c r="P485" s="13">
        <f>PEM!L485</f>
        <v>300</v>
      </c>
      <c r="Q485" s="13">
        <f>PEM!M485</f>
        <v>310</v>
      </c>
      <c r="R485" s="13">
        <f>PEM!N485</f>
        <v>329.64000000000004</v>
      </c>
      <c r="U485" s="14">
        <f t="shared" si="888"/>
        <v>0</v>
      </c>
      <c r="V485" s="14">
        <f t="shared" si="889"/>
        <v>0</v>
      </c>
      <c r="W485" s="14">
        <f t="shared" si="890"/>
        <v>0</v>
      </c>
      <c r="X485" s="14">
        <f t="shared" si="891"/>
        <v>0</v>
      </c>
      <c r="Y485" s="14">
        <f t="shared" si="892"/>
        <v>0</v>
      </c>
      <c r="Z485" s="14">
        <f t="shared" si="893"/>
        <v>0</v>
      </c>
      <c r="AA485" s="14">
        <f t="shared" si="894"/>
        <v>0</v>
      </c>
      <c r="AC485" s="2">
        <v>14</v>
      </c>
      <c r="AD485">
        <f t="shared" ref="AD485:AE485" si="905">AD459</f>
        <v>2020.9200000000003</v>
      </c>
      <c r="AE485">
        <f t="shared" si="905"/>
        <v>18.62</v>
      </c>
      <c r="AG485" s="2">
        <v>14</v>
      </c>
      <c r="AH485" s="4">
        <f>PEM!AQ485</f>
        <v>2020.9200000000003</v>
      </c>
      <c r="AI485" s="6">
        <f>PEM!BV485</f>
        <v>18.01510059404773</v>
      </c>
      <c r="AK485" s="2">
        <v>14</v>
      </c>
      <c r="AL485" s="19">
        <f t="shared" si="838"/>
        <v>0</v>
      </c>
      <c r="AM485" s="19">
        <f t="shared" si="839"/>
        <v>3.3577353775761432E-2</v>
      </c>
    </row>
    <row r="486" spans="2:39" x14ac:dyDescent="0.25">
      <c r="B486" s="2">
        <v>15</v>
      </c>
      <c r="C486">
        <f t="shared" ref="C486:I486" si="906">C460</f>
        <v>155</v>
      </c>
      <c r="D486">
        <f t="shared" si="906"/>
        <v>155</v>
      </c>
      <c r="E486">
        <f t="shared" si="906"/>
        <v>365.34333333333319</v>
      </c>
      <c r="F486">
        <f t="shared" si="906"/>
        <v>365.34333333333319</v>
      </c>
      <c r="G486">
        <f t="shared" si="906"/>
        <v>300</v>
      </c>
      <c r="H486">
        <f t="shared" si="906"/>
        <v>310</v>
      </c>
      <c r="I486">
        <f t="shared" si="906"/>
        <v>309.34333333333313</v>
      </c>
      <c r="K486" s="2">
        <v>15</v>
      </c>
      <c r="L486" s="13">
        <f>PEM!H486</f>
        <v>155</v>
      </c>
      <c r="M486" s="13">
        <f>PEM!I486</f>
        <v>155</v>
      </c>
      <c r="N486" s="13">
        <f>PEM!J486</f>
        <v>365.34333333333319</v>
      </c>
      <c r="O486" s="13">
        <f>PEM!K486</f>
        <v>365.34333333333319</v>
      </c>
      <c r="P486" s="13">
        <f>PEM!L486</f>
        <v>300</v>
      </c>
      <c r="Q486" s="13">
        <f>PEM!M486</f>
        <v>310</v>
      </c>
      <c r="R486" s="13">
        <f>PEM!N486</f>
        <v>309.34333333333313</v>
      </c>
      <c r="U486" s="14">
        <f t="shared" si="888"/>
        <v>0</v>
      </c>
      <c r="V486" s="14">
        <f t="shared" si="889"/>
        <v>0</v>
      </c>
      <c r="W486" s="14">
        <f t="shared" si="890"/>
        <v>0</v>
      </c>
      <c r="X486" s="14">
        <f t="shared" si="891"/>
        <v>0</v>
      </c>
      <c r="Y486" s="14">
        <f t="shared" si="892"/>
        <v>0</v>
      </c>
      <c r="Z486" s="14">
        <f t="shared" si="893"/>
        <v>0</v>
      </c>
      <c r="AA486" s="14">
        <f t="shared" si="894"/>
        <v>0</v>
      </c>
      <c r="AC486" s="2">
        <v>15</v>
      </c>
      <c r="AD486">
        <f t="shared" ref="AD486:AE486" si="907">AD460</f>
        <v>1960.0299999999997</v>
      </c>
      <c r="AE486">
        <f t="shared" si="907"/>
        <v>18.63</v>
      </c>
      <c r="AG486" s="2">
        <v>15</v>
      </c>
      <c r="AH486" s="4">
        <f>PEM!AQ486</f>
        <v>1960.0299999999997</v>
      </c>
      <c r="AI486" s="6">
        <f>PEM!BV486</f>
        <v>18.136791530731568</v>
      </c>
      <c r="AK486" s="2">
        <v>15</v>
      </c>
      <c r="AL486" s="19">
        <f t="shared" si="838"/>
        <v>0</v>
      </c>
      <c r="AM486" s="19">
        <f t="shared" si="839"/>
        <v>2.7193810351336008E-2</v>
      </c>
    </row>
    <row r="487" spans="2:39" x14ac:dyDescent="0.25">
      <c r="B487" s="2">
        <v>16</v>
      </c>
      <c r="C487">
        <f t="shared" ref="C487:I487" si="908">C461</f>
        <v>155</v>
      </c>
      <c r="D487">
        <f t="shared" si="908"/>
        <v>155</v>
      </c>
      <c r="E487">
        <f t="shared" si="908"/>
        <v>390.57666666666665</v>
      </c>
      <c r="F487">
        <f t="shared" si="908"/>
        <v>390.57666666666665</v>
      </c>
      <c r="G487">
        <f t="shared" si="908"/>
        <v>300</v>
      </c>
      <c r="H487">
        <f t="shared" si="908"/>
        <v>310</v>
      </c>
      <c r="I487">
        <f t="shared" si="908"/>
        <v>334.57666666666665</v>
      </c>
      <c r="K487" s="2">
        <v>16</v>
      </c>
      <c r="L487" s="13">
        <f>PEM!H487</f>
        <v>155</v>
      </c>
      <c r="M487" s="13">
        <f>PEM!I487</f>
        <v>155</v>
      </c>
      <c r="N487" s="13">
        <f>PEM!J487</f>
        <v>390.57666666666665</v>
      </c>
      <c r="O487" s="13">
        <f>PEM!K487</f>
        <v>390.57666666666665</v>
      </c>
      <c r="P487" s="13">
        <f>PEM!L487</f>
        <v>300</v>
      </c>
      <c r="Q487" s="13">
        <f>PEM!M487</f>
        <v>310</v>
      </c>
      <c r="R487" s="13">
        <f>PEM!N487</f>
        <v>334.57666666666665</v>
      </c>
      <c r="U487" s="14">
        <f t="shared" si="888"/>
        <v>0</v>
      </c>
      <c r="V487" s="14">
        <f t="shared" si="889"/>
        <v>0</v>
      </c>
      <c r="W487" s="14">
        <f t="shared" si="890"/>
        <v>0</v>
      </c>
      <c r="X487" s="14">
        <f t="shared" si="891"/>
        <v>0</v>
      </c>
      <c r="Y487" s="14">
        <f t="shared" si="892"/>
        <v>0</v>
      </c>
      <c r="Z487" s="14">
        <f t="shared" si="893"/>
        <v>0</v>
      </c>
      <c r="AA487" s="14">
        <f t="shared" si="894"/>
        <v>0</v>
      </c>
      <c r="AC487" s="2">
        <v>16</v>
      </c>
      <c r="AD487">
        <f t="shared" ref="AD487:AE487" si="909">AD461</f>
        <v>2035.7299999999998</v>
      </c>
      <c r="AE487">
        <f t="shared" si="909"/>
        <v>18.46</v>
      </c>
      <c r="AG487" s="2">
        <v>16</v>
      </c>
      <c r="AH487" s="4">
        <f>PEM!AQ487</f>
        <v>2035.7299999999998</v>
      </c>
      <c r="AI487" s="6">
        <f>PEM!BV487</f>
        <v>17.24011974472208</v>
      </c>
      <c r="AK487" s="2">
        <v>16</v>
      </c>
      <c r="AL487" s="19">
        <f t="shared" si="838"/>
        <v>0</v>
      </c>
      <c r="AM487" s="19">
        <f t="shared" si="839"/>
        <v>7.0758224034457626E-2</v>
      </c>
    </row>
    <row r="488" spans="2:39" x14ac:dyDescent="0.25">
      <c r="B488" s="2">
        <v>17</v>
      </c>
      <c r="C488">
        <f t="shared" ref="C488:I488" si="910">C462</f>
        <v>155</v>
      </c>
      <c r="D488">
        <f t="shared" si="910"/>
        <v>155</v>
      </c>
      <c r="E488">
        <f t="shared" si="910"/>
        <v>400</v>
      </c>
      <c r="F488">
        <f t="shared" si="910"/>
        <v>400.00000000000148</v>
      </c>
      <c r="G488">
        <f t="shared" si="910"/>
        <v>300</v>
      </c>
      <c r="H488">
        <f t="shared" si="910"/>
        <v>310</v>
      </c>
      <c r="I488">
        <f t="shared" si="910"/>
        <v>350</v>
      </c>
      <c r="K488" s="2">
        <v>17</v>
      </c>
      <c r="L488" s="13">
        <f>PEM!H488</f>
        <v>155</v>
      </c>
      <c r="M488" s="13">
        <f>PEM!I488</f>
        <v>155</v>
      </c>
      <c r="N488" s="13">
        <f>PEM!J488</f>
        <v>400</v>
      </c>
      <c r="O488" s="13">
        <f>PEM!K488</f>
        <v>400</v>
      </c>
      <c r="P488" s="13">
        <f>PEM!L488</f>
        <v>300</v>
      </c>
      <c r="Q488" s="13">
        <f>PEM!M488</f>
        <v>310</v>
      </c>
      <c r="R488" s="13">
        <f>PEM!N488</f>
        <v>350</v>
      </c>
      <c r="U488" s="14">
        <f t="shared" si="888"/>
        <v>0</v>
      </c>
      <c r="V488" s="14">
        <f t="shared" si="889"/>
        <v>0</v>
      </c>
      <c r="W488" s="14">
        <f t="shared" si="890"/>
        <v>0</v>
      </c>
      <c r="X488" s="14">
        <f t="shared" si="891"/>
        <v>3.6948222259525077E-15</v>
      </c>
      <c r="Y488" s="14">
        <f t="shared" si="892"/>
        <v>0</v>
      </c>
      <c r="Z488" s="14">
        <f t="shared" si="893"/>
        <v>0</v>
      </c>
      <c r="AA488" s="14">
        <f t="shared" si="894"/>
        <v>0</v>
      </c>
      <c r="AC488" s="2">
        <v>17</v>
      </c>
      <c r="AD488">
        <f t="shared" ref="AD488:AE488" si="911">AD462</f>
        <v>2070.0000000000014</v>
      </c>
      <c r="AE488">
        <f t="shared" si="911"/>
        <v>18.600000000000001</v>
      </c>
      <c r="AG488" s="2">
        <v>17</v>
      </c>
      <c r="AH488" s="4">
        <f>PEM!AQ488</f>
        <v>2070</v>
      </c>
      <c r="AI488" s="6">
        <f>PEM!BV488</f>
        <v>18.718194798537866</v>
      </c>
      <c r="AK488" s="2">
        <v>17</v>
      </c>
      <c r="AL488" s="19">
        <f t="shared" si="838"/>
        <v>6.5905413171951322E-16</v>
      </c>
      <c r="AM488" s="19">
        <f t="shared" si="839"/>
        <v>6.3144336198005984E-3</v>
      </c>
    </row>
    <row r="489" spans="2:39" x14ac:dyDescent="0.25">
      <c r="B489" s="2">
        <v>18</v>
      </c>
      <c r="C489">
        <f t="shared" ref="C489:I489" si="912">C463</f>
        <v>155</v>
      </c>
      <c r="D489">
        <f t="shared" si="912"/>
        <v>155</v>
      </c>
      <c r="E489">
        <f t="shared" si="912"/>
        <v>372.88333333333327</v>
      </c>
      <c r="F489">
        <f t="shared" si="912"/>
        <v>372.88333333333327</v>
      </c>
      <c r="G489">
        <f t="shared" si="912"/>
        <v>300</v>
      </c>
      <c r="H489">
        <f t="shared" si="912"/>
        <v>310</v>
      </c>
      <c r="I489">
        <f t="shared" si="912"/>
        <v>316.88333333333316</v>
      </c>
      <c r="K489" s="2">
        <v>18</v>
      </c>
      <c r="L489" s="13">
        <f>PEM!H489</f>
        <v>155</v>
      </c>
      <c r="M489" s="13">
        <f>PEM!I489</f>
        <v>155</v>
      </c>
      <c r="N489" s="13">
        <f>PEM!J489</f>
        <v>372.88333333333327</v>
      </c>
      <c r="O489" s="13">
        <f>PEM!K489</f>
        <v>372.88333333333327</v>
      </c>
      <c r="P489" s="13">
        <f>PEM!L489</f>
        <v>300</v>
      </c>
      <c r="Q489" s="13">
        <f>PEM!M489</f>
        <v>310</v>
      </c>
      <c r="R489" s="13">
        <f>PEM!N489</f>
        <v>316.88333333333316</v>
      </c>
      <c r="U489" s="14">
        <f t="shared" si="888"/>
        <v>0</v>
      </c>
      <c r="V489" s="14">
        <f t="shared" si="889"/>
        <v>0</v>
      </c>
      <c r="W489" s="14">
        <f t="shared" si="890"/>
        <v>0</v>
      </c>
      <c r="X489" s="14">
        <f t="shared" si="891"/>
        <v>0</v>
      </c>
      <c r="Y489" s="14">
        <f t="shared" si="892"/>
        <v>0</v>
      </c>
      <c r="Z489" s="14">
        <f t="shared" si="893"/>
        <v>0</v>
      </c>
      <c r="AA489" s="14">
        <f t="shared" si="894"/>
        <v>0</v>
      </c>
      <c r="AC489" s="2">
        <v>18</v>
      </c>
      <c r="AD489">
        <f t="shared" ref="AD489:AE489" si="913">AD463</f>
        <v>1982.6499999999996</v>
      </c>
      <c r="AE489">
        <f t="shared" si="913"/>
        <v>19.28</v>
      </c>
      <c r="AG489" s="2">
        <v>18</v>
      </c>
      <c r="AH489" s="4">
        <f>PEM!AQ489</f>
        <v>1982.6499999999996</v>
      </c>
      <c r="AI489" s="6">
        <f>PEM!BV489</f>
        <v>19.918470987884437</v>
      </c>
      <c r="AK489" s="2">
        <v>18</v>
      </c>
      <c r="AL489" s="19">
        <f t="shared" si="838"/>
        <v>0</v>
      </c>
      <c r="AM489" s="19">
        <f t="shared" si="839"/>
        <v>3.2054216825819125E-2</v>
      </c>
    </row>
    <row r="490" spans="2:39" x14ac:dyDescent="0.25">
      <c r="B490" s="2">
        <v>19</v>
      </c>
      <c r="C490">
        <f t="shared" ref="C490:I490" si="914">C464</f>
        <v>155</v>
      </c>
      <c r="D490">
        <f t="shared" si="914"/>
        <v>155</v>
      </c>
      <c r="E490">
        <f t="shared" si="914"/>
        <v>400</v>
      </c>
      <c r="F490">
        <f t="shared" si="914"/>
        <v>400</v>
      </c>
      <c r="G490">
        <f t="shared" si="914"/>
        <v>300</v>
      </c>
      <c r="H490">
        <f t="shared" si="914"/>
        <v>310</v>
      </c>
      <c r="I490">
        <f t="shared" si="914"/>
        <v>350</v>
      </c>
      <c r="K490" s="2">
        <v>19</v>
      </c>
      <c r="L490" s="13">
        <f>PEM!H490</f>
        <v>155</v>
      </c>
      <c r="M490" s="13">
        <f>PEM!I490</f>
        <v>155</v>
      </c>
      <c r="N490" s="13">
        <f>PEM!J490</f>
        <v>400</v>
      </c>
      <c r="O490" s="13">
        <f>PEM!K490</f>
        <v>400</v>
      </c>
      <c r="P490" s="13">
        <f>PEM!L490</f>
        <v>300</v>
      </c>
      <c r="Q490" s="13">
        <f>PEM!M490</f>
        <v>310</v>
      </c>
      <c r="R490" s="13">
        <f>PEM!N490</f>
        <v>350</v>
      </c>
      <c r="U490" s="14">
        <f t="shared" si="888"/>
        <v>0</v>
      </c>
      <c r="V490" s="14">
        <f t="shared" si="889"/>
        <v>0</v>
      </c>
      <c r="W490" s="14">
        <f t="shared" si="890"/>
        <v>0</v>
      </c>
      <c r="X490" s="14">
        <f t="shared" si="891"/>
        <v>0</v>
      </c>
      <c r="Y490" s="14">
        <f t="shared" si="892"/>
        <v>0</v>
      </c>
      <c r="Z490" s="14">
        <f t="shared" si="893"/>
        <v>0</v>
      </c>
      <c r="AA490" s="14">
        <f t="shared" si="894"/>
        <v>0</v>
      </c>
      <c r="AC490" s="2">
        <v>19</v>
      </c>
      <c r="AD490">
        <f t="shared" ref="AD490:AE490" si="915">AD464</f>
        <v>2070</v>
      </c>
      <c r="AE490">
        <f t="shared" si="915"/>
        <v>19</v>
      </c>
      <c r="AG490" s="2">
        <v>19</v>
      </c>
      <c r="AH490" s="4">
        <f>PEM!AQ490</f>
        <v>2070</v>
      </c>
      <c r="AI490" s="6">
        <f>PEM!BV490</f>
        <v>18.709116979646982</v>
      </c>
      <c r="AK490" s="2">
        <v>19</v>
      </c>
      <c r="AL490" s="19">
        <f t="shared" si="838"/>
        <v>0</v>
      </c>
      <c r="AM490" s="19">
        <f t="shared" si="839"/>
        <v>1.5547661638411892E-2</v>
      </c>
    </row>
    <row r="491" spans="2:39" x14ac:dyDescent="0.25">
      <c r="B491" s="2">
        <v>20</v>
      </c>
      <c r="C491">
        <f t="shared" ref="C491:I491" si="916">C465</f>
        <v>155</v>
      </c>
      <c r="D491">
        <f t="shared" si="916"/>
        <v>155</v>
      </c>
      <c r="E491">
        <f t="shared" si="916"/>
        <v>400</v>
      </c>
      <c r="F491">
        <f t="shared" si="916"/>
        <v>400</v>
      </c>
      <c r="G491">
        <f t="shared" si="916"/>
        <v>300</v>
      </c>
      <c r="H491">
        <f t="shared" si="916"/>
        <v>310</v>
      </c>
      <c r="I491">
        <f t="shared" si="916"/>
        <v>350</v>
      </c>
      <c r="K491" s="2">
        <v>20</v>
      </c>
      <c r="L491" s="13">
        <f>PEM!H491</f>
        <v>155</v>
      </c>
      <c r="M491" s="13">
        <f>PEM!I491</f>
        <v>155</v>
      </c>
      <c r="N491" s="13">
        <f>PEM!J491</f>
        <v>400</v>
      </c>
      <c r="O491" s="13">
        <f>PEM!K491</f>
        <v>400</v>
      </c>
      <c r="P491" s="13">
        <f>PEM!L491</f>
        <v>300</v>
      </c>
      <c r="Q491" s="13">
        <f>PEM!M491</f>
        <v>310</v>
      </c>
      <c r="R491" s="13">
        <f>PEM!N491</f>
        <v>350</v>
      </c>
      <c r="U491" s="14">
        <f t="shared" si="888"/>
        <v>0</v>
      </c>
      <c r="V491" s="14">
        <f t="shared" si="889"/>
        <v>0</v>
      </c>
      <c r="W491" s="14">
        <f t="shared" si="890"/>
        <v>0</v>
      </c>
      <c r="X491" s="14">
        <f t="shared" si="891"/>
        <v>0</v>
      </c>
      <c r="Y491" s="14">
        <f t="shared" si="892"/>
        <v>0</v>
      </c>
      <c r="Z491" s="14">
        <f t="shared" si="893"/>
        <v>0</v>
      </c>
      <c r="AA491" s="14">
        <f t="shared" si="894"/>
        <v>0</v>
      </c>
      <c r="AC491" s="2">
        <v>20</v>
      </c>
      <c r="AD491">
        <f t="shared" ref="AD491:AE491" si="917">AD465</f>
        <v>2070</v>
      </c>
      <c r="AE491">
        <f t="shared" si="917"/>
        <v>18.190000000000001</v>
      </c>
      <c r="AG491" s="2">
        <v>20</v>
      </c>
      <c r="AH491" s="4">
        <f>PEM!AQ491</f>
        <v>2070</v>
      </c>
      <c r="AI491" s="6">
        <f>PEM!BV491</f>
        <v>17.973564952497238</v>
      </c>
      <c r="AK491" s="2">
        <v>20</v>
      </c>
      <c r="AL491" s="19">
        <f t="shared" si="838"/>
        <v>0</v>
      </c>
      <c r="AM491" s="19">
        <f t="shared" si="839"/>
        <v>1.2041854138273878E-2</v>
      </c>
    </row>
    <row r="492" spans="2:39" x14ac:dyDescent="0.25">
      <c r="B492" s="2">
        <v>21</v>
      </c>
      <c r="C492">
        <f t="shared" ref="C492:I492" si="918">C466</f>
        <v>155</v>
      </c>
      <c r="D492">
        <f t="shared" si="918"/>
        <v>155</v>
      </c>
      <c r="E492">
        <f t="shared" si="918"/>
        <v>357.94333333333338</v>
      </c>
      <c r="F492">
        <f t="shared" si="918"/>
        <v>357.94333333333338</v>
      </c>
      <c r="G492">
        <f t="shared" si="918"/>
        <v>300</v>
      </c>
      <c r="H492">
        <f t="shared" si="918"/>
        <v>310</v>
      </c>
      <c r="I492">
        <f t="shared" si="918"/>
        <v>301.94333333333333</v>
      </c>
      <c r="K492" s="2">
        <v>21</v>
      </c>
      <c r="L492" s="13">
        <f>PEM!H492</f>
        <v>155</v>
      </c>
      <c r="M492" s="13">
        <f>PEM!I492</f>
        <v>155</v>
      </c>
      <c r="N492" s="13">
        <f>PEM!J492</f>
        <v>357.94333333333338</v>
      </c>
      <c r="O492" s="13">
        <f>PEM!K492</f>
        <v>357.94333333333338</v>
      </c>
      <c r="P492" s="13">
        <f>PEM!L492</f>
        <v>300</v>
      </c>
      <c r="Q492" s="13">
        <f>PEM!M492</f>
        <v>310</v>
      </c>
      <c r="R492" s="13">
        <f>PEM!N492</f>
        <v>301.94333333333333</v>
      </c>
      <c r="U492" s="14">
        <f t="shared" si="888"/>
        <v>0</v>
      </c>
      <c r="V492" s="14">
        <f t="shared" si="889"/>
        <v>0</v>
      </c>
      <c r="W492" s="14">
        <f t="shared" si="890"/>
        <v>0</v>
      </c>
      <c r="X492" s="14">
        <f t="shared" si="891"/>
        <v>0</v>
      </c>
      <c r="Y492" s="14">
        <f t="shared" si="892"/>
        <v>0</v>
      </c>
      <c r="Z492" s="14">
        <f t="shared" si="893"/>
        <v>0</v>
      </c>
      <c r="AA492" s="14">
        <f t="shared" si="894"/>
        <v>0</v>
      </c>
      <c r="AC492" s="2">
        <v>21</v>
      </c>
      <c r="AD492">
        <f t="shared" ref="AD492:AE492" si="919">AD466</f>
        <v>1937.8300000000002</v>
      </c>
      <c r="AE492">
        <f t="shared" si="919"/>
        <v>18.55</v>
      </c>
      <c r="AG492" s="2">
        <v>21</v>
      </c>
      <c r="AH492" s="4">
        <f>PEM!AQ492</f>
        <v>1937.8300000000002</v>
      </c>
      <c r="AI492" s="6">
        <f>PEM!BV492</f>
        <v>17.769969274151464</v>
      </c>
      <c r="AK492" s="2">
        <v>21</v>
      </c>
      <c r="AL492" s="19">
        <f t="shared" si="838"/>
        <v>0</v>
      </c>
      <c r="AM492" s="19">
        <f t="shared" si="839"/>
        <v>4.3896008699530191E-2</v>
      </c>
    </row>
    <row r="493" spans="2:39" x14ac:dyDescent="0.25">
      <c r="B493" s="2">
        <v>22</v>
      </c>
      <c r="C493">
        <f t="shared" ref="C493:I493" si="920">C467</f>
        <v>155</v>
      </c>
      <c r="D493">
        <f t="shared" si="920"/>
        <v>155</v>
      </c>
      <c r="E493">
        <f t="shared" si="920"/>
        <v>329.23511627906987</v>
      </c>
      <c r="F493">
        <f t="shared" si="920"/>
        <v>329.23511627906987</v>
      </c>
      <c r="G493">
        <f t="shared" si="920"/>
        <v>300</v>
      </c>
      <c r="H493">
        <f t="shared" si="920"/>
        <v>289.30465116279078</v>
      </c>
      <c r="I493">
        <f t="shared" si="920"/>
        <v>273.23511627906981</v>
      </c>
      <c r="K493" s="2">
        <v>22</v>
      </c>
      <c r="L493" s="13">
        <f>PEM!H493</f>
        <v>155</v>
      </c>
      <c r="M493" s="13">
        <f>PEM!I493</f>
        <v>155</v>
      </c>
      <c r="N493" s="13">
        <f>PEM!J493</f>
        <v>329.23511627906987</v>
      </c>
      <c r="O493" s="13">
        <f>PEM!K493</f>
        <v>329.23511627906987</v>
      </c>
      <c r="P493" s="13">
        <f>PEM!L493</f>
        <v>300</v>
      </c>
      <c r="Q493" s="13">
        <f>PEM!M493</f>
        <v>289.30465116279078</v>
      </c>
      <c r="R493" s="13">
        <f>PEM!N493</f>
        <v>273.23511627906981</v>
      </c>
      <c r="U493" s="14">
        <f t="shared" si="888"/>
        <v>0</v>
      </c>
      <c r="V493" s="14">
        <f t="shared" si="889"/>
        <v>0</v>
      </c>
      <c r="W493" s="14">
        <f t="shared" si="890"/>
        <v>0</v>
      </c>
      <c r="X493" s="14">
        <f t="shared" si="891"/>
        <v>0</v>
      </c>
      <c r="Y493" s="14">
        <f t="shared" si="892"/>
        <v>0</v>
      </c>
      <c r="Z493" s="14">
        <f t="shared" si="893"/>
        <v>0</v>
      </c>
      <c r="AA493" s="14">
        <f t="shared" si="894"/>
        <v>0</v>
      </c>
      <c r="AC493" s="2">
        <v>22</v>
      </c>
      <c r="AD493">
        <f t="shared" ref="AD493:AE493" si="921">AD467</f>
        <v>1831.0100000000004</v>
      </c>
      <c r="AE493">
        <f t="shared" si="921"/>
        <v>18.28</v>
      </c>
      <c r="AG493" s="2">
        <v>22</v>
      </c>
      <c r="AH493" s="4">
        <f>PEM!AQ493</f>
        <v>1831.0100000000004</v>
      </c>
      <c r="AI493" s="6">
        <f>PEM!BV493</f>
        <v>17.135367873762029</v>
      </c>
      <c r="AK493" s="2">
        <v>22</v>
      </c>
      <c r="AL493" s="19">
        <f t="shared" si="838"/>
        <v>0</v>
      </c>
      <c r="AM493" s="19">
        <f t="shared" si="839"/>
        <v>6.6799390282752738E-2</v>
      </c>
    </row>
    <row r="494" spans="2:39" x14ac:dyDescent="0.25">
      <c r="B494" s="2">
        <v>23</v>
      </c>
      <c r="C494">
        <f t="shared" ref="C494:I494" si="922">C468</f>
        <v>108.49999999999999</v>
      </c>
      <c r="D494">
        <f t="shared" si="922"/>
        <v>108.49999999999999</v>
      </c>
      <c r="E494">
        <f t="shared" si="922"/>
        <v>200</v>
      </c>
      <c r="F494">
        <f t="shared" si="922"/>
        <v>357.69000000000011</v>
      </c>
      <c r="G494">
        <f t="shared" si="922"/>
        <v>300</v>
      </c>
      <c r="H494">
        <f t="shared" si="922"/>
        <v>216.99999999999997</v>
      </c>
      <c r="I494">
        <f t="shared" si="922"/>
        <v>240</v>
      </c>
      <c r="K494" s="2">
        <v>23</v>
      </c>
      <c r="L494" s="13">
        <f>PEM!H494</f>
        <v>108.5</v>
      </c>
      <c r="M494" s="13">
        <f>PEM!I494</f>
        <v>108.5</v>
      </c>
      <c r="N494" s="13">
        <f>PEM!J494</f>
        <v>200</v>
      </c>
      <c r="O494" s="13">
        <f>PEM!K494</f>
        <v>357.69000000000011</v>
      </c>
      <c r="P494" s="13">
        <f>PEM!L494</f>
        <v>300</v>
      </c>
      <c r="Q494" s="13">
        <f>PEM!M494</f>
        <v>217</v>
      </c>
      <c r="R494" s="13">
        <f>PEM!N494</f>
        <v>240</v>
      </c>
      <c r="U494" s="14">
        <f t="shared" si="888"/>
        <v>1.3097561949494937E-16</v>
      </c>
      <c r="V494" s="14">
        <f t="shared" si="889"/>
        <v>1.3097561949494937E-16</v>
      </c>
      <c r="W494" s="14">
        <f t="shared" si="890"/>
        <v>0</v>
      </c>
      <c r="X494" s="14">
        <f t="shared" si="891"/>
        <v>0</v>
      </c>
      <c r="Y494" s="14">
        <f t="shared" si="892"/>
        <v>0</v>
      </c>
      <c r="Z494" s="14">
        <f t="shared" si="893"/>
        <v>1.3097561949494937E-16</v>
      </c>
      <c r="AA494" s="14">
        <f t="shared" si="894"/>
        <v>0</v>
      </c>
      <c r="AC494" s="2">
        <v>23</v>
      </c>
      <c r="AD494">
        <f t="shared" ref="AD494:AE494" si="923">AD468</f>
        <v>1531.69</v>
      </c>
      <c r="AE494">
        <f t="shared" si="923"/>
        <v>18.47</v>
      </c>
      <c r="AG494" s="2">
        <v>23</v>
      </c>
      <c r="AH494" s="4">
        <f>PEM!AQ494</f>
        <v>1531.69</v>
      </c>
      <c r="AI494" s="6">
        <f>PEM!BV494</f>
        <v>16.954275924460923</v>
      </c>
      <c r="AK494" s="2">
        <v>23</v>
      </c>
      <c r="AL494" s="19">
        <f t="shared" si="838"/>
        <v>0</v>
      </c>
      <c r="AM494" s="19">
        <f t="shared" si="839"/>
        <v>8.9400696455119763E-2</v>
      </c>
    </row>
    <row r="495" spans="2:39" x14ac:dyDescent="0.25">
      <c r="B495" s="2">
        <v>24</v>
      </c>
      <c r="C495">
        <f t="shared" ref="C495:I495" si="924">C469</f>
        <v>155</v>
      </c>
      <c r="D495">
        <f t="shared" si="924"/>
        <v>155</v>
      </c>
      <c r="E495">
        <f t="shared" si="924"/>
        <v>255.25627906976746</v>
      </c>
      <c r="F495">
        <f t="shared" si="924"/>
        <v>255.25627906976743</v>
      </c>
      <c r="G495">
        <f t="shared" si="924"/>
        <v>300</v>
      </c>
      <c r="H495">
        <f t="shared" si="924"/>
        <v>222.05116279069765</v>
      </c>
      <c r="I495">
        <f t="shared" si="924"/>
        <v>199.25627906976743</v>
      </c>
      <c r="K495" s="2">
        <v>24</v>
      </c>
      <c r="L495" s="13">
        <f>PEM!H495</f>
        <v>155</v>
      </c>
      <c r="M495" s="13">
        <f>PEM!I495</f>
        <v>155</v>
      </c>
      <c r="N495" s="13">
        <f>PEM!J495</f>
        <v>255.25627906976746</v>
      </c>
      <c r="O495" s="13">
        <f>PEM!K495</f>
        <v>255.25627906976743</v>
      </c>
      <c r="P495" s="13">
        <f>PEM!L495</f>
        <v>300</v>
      </c>
      <c r="Q495" s="13">
        <f>PEM!M495</f>
        <v>222.05116279069765</v>
      </c>
      <c r="R495" s="13">
        <f>PEM!N495</f>
        <v>199.25627906976743</v>
      </c>
      <c r="U495" s="14">
        <f t="shared" si="888"/>
        <v>0</v>
      </c>
      <c r="V495" s="14">
        <f t="shared" si="889"/>
        <v>0</v>
      </c>
      <c r="W495" s="14">
        <f t="shared" si="890"/>
        <v>0</v>
      </c>
      <c r="X495" s="14">
        <f t="shared" si="891"/>
        <v>0</v>
      </c>
      <c r="Y495" s="14">
        <f t="shared" si="892"/>
        <v>0</v>
      </c>
      <c r="Z495" s="14">
        <f t="shared" si="893"/>
        <v>0</v>
      </c>
      <c r="AA495" s="14">
        <f t="shared" si="894"/>
        <v>0</v>
      </c>
      <c r="AC495" s="2">
        <v>24</v>
      </c>
      <c r="AD495">
        <f t="shared" ref="AD495:AE495" si="925">AD469</f>
        <v>1541.8200000000002</v>
      </c>
      <c r="AE495">
        <f t="shared" si="925"/>
        <v>15.85</v>
      </c>
      <c r="AG495" s="2">
        <v>24</v>
      </c>
      <c r="AH495" s="4">
        <f>PEM!AQ495</f>
        <v>1541.8200000000002</v>
      </c>
      <c r="AI495" s="6">
        <f>PEM!BV495</f>
        <v>15.949256138848646</v>
      </c>
      <c r="AK495" s="2">
        <v>24</v>
      </c>
      <c r="AL495" s="19">
        <f t="shared" si="838"/>
        <v>0</v>
      </c>
      <c r="AM495" s="19">
        <f t="shared" si="839"/>
        <v>6.2232456476062322E-3</v>
      </c>
    </row>
    <row r="496" spans="2:39" x14ac:dyDescent="0.25">
      <c r="AH496" s="4"/>
      <c r="AI496" s="6"/>
      <c r="AK496" s="12" t="s">
        <v>9</v>
      </c>
      <c r="AL496" s="19">
        <f>AVERAGE(AL472:AL495)</f>
        <v>7.3244627536495738E-17</v>
      </c>
      <c r="AM496" s="19">
        <f>AVERAGE(AM472:AM495)</f>
        <v>3.3515689312127249E-2</v>
      </c>
    </row>
    <row r="497" spans="2:42" x14ac:dyDescent="0.25">
      <c r="B497" s="1" t="s">
        <v>0</v>
      </c>
      <c r="C497" s="2">
        <v>1</v>
      </c>
      <c r="D497" s="2">
        <v>2</v>
      </c>
      <c r="E497" s="2">
        <v>3</v>
      </c>
      <c r="F497" s="2">
        <v>4</v>
      </c>
      <c r="G497" s="2">
        <v>5</v>
      </c>
      <c r="H497" s="2">
        <v>6</v>
      </c>
      <c r="I497" s="2">
        <v>7</v>
      </c>
      <c r="K497" s="1" t="s">
        <v>0</v>
      </c>
      <c r="L497" s="2">
        <v>6</v>
      </c>
      <c r="M497" s="2">
        <v>7</v>
      </c>
      <c r="N497" s="2">
        <v>8</v>
      </c>
      <c r="O497" s="2">
        <v>9</v>
      </c>
      <c r="P497" s="2">
        <v>10</v>
      </c>
      <c r="Q497" s="2">
        <v>11</v>
      </c>
      <c r="R497" s="2">
        <v>12</v>
      </c>
      <c r="T497" s="1" t="s">
        <v>0</v>
      </c>
      <c r="U497" s="2">
        <v>6</v>
      </c>
      <c r="V497" s="2">
        <v>7</v>
      </c>
      <c r="W497" s="2">
        <v>8</v>
      </c>
      <c r="X497" s="2">
        <v>9</v>
      </c>
      <c r="Y497" s="2">
        <v>10</v>
      </c>
      <c r="Z497" s="2">
        <v>11</v>
      </c>
      <c r="AA497" s="2">
        <v>12</v>
      </c>
      <c r="AC497" s="1" t="s">
        <v>0</v>
      </c>
      <c r="AD497" s="2" t="s">
        <v>1</v>
      </c>
      <c r="AE497" s="2" t="s">
        <v>2</v>
      </c>
      <c r="AG497" s="1" t="s">
        <v>0</v>
      </c>
      <c r="AH497" s="2" t="s">
        <v>1</v>
      </c>
      <c r="AI497" s="2" t="s">
        <v>2</v>
      </c>
      <c r="AK497" s="1" t="s">
        <v>0</v>
      </c>
      <c r="AL497" s="2" t="s">
        <v>1</v>
      </c>
      <c r="AM497" s="2" t="s">
        <v>2</v>
      </c>
      <c r="AO497" s="12" t="s">
        <v>14</v>
      </c>
      <c r="AP497">
        <f>PEM!BT497</f>
        <v>568081.36073327495</v>
      </c>
    </row>
    <row r="498" spans="2:42" x14ac:dyDescent="0.25">
      <c r="B498" s="2">
        <v>1</v>
      </c>
      <c r="C498">
        <f>C472</f>
        <v>0</v>
      </c>
      <c r="D498">
        <f t="shared" ref="D498:I498" si="926">D472</f>
        <v>108.50000000000004</v>
      </c>
      <c r="E498">
        <f t="shared" si="926"/>
        <v>200</v>
      </c>
      <c r="F498">
        <f t="shared" si="926"/>
        <v>200</v>
      </c>
      <c r="G498">
        <f t="shared" si="926"/>
        <v>300</v>
      </c>
      <c r="H498">
        <f t="shared" si="926"/>
        <v>277.90000000000003</v>
      </c>
      <c r="I498">
        <f t="shared" si="926"/>
        <v>260.69</v>
      </c>
      <c r="K498" s="2">
        <v>1</v>
      </c>
      <c r="L498" s="13">
        <f>PEM!H498</f>
        <v>0</v>
      </c>
      <c r="M498" s="13">
        <f>PEM!I498</f>
        <v>108.5</v>
      </c>
      <c r="N498" s="13">
        <f>PEM!J498</f>
        <v>200</v>
      </c>
      <c r="O498" s="13">
        <f>PEM!K498</f>
        <v>200</v>
      </c>
      <c r="P498" s="13">
        <f>PEM!L498</f>
        <v>300</v>
      </c>
      <c r="Q498" s="13">
        <f>PEM!M498</f>
        <v>277.90000000000003</v>
      </c>
      <c r="R498" s="13">
        <f>PEM!N498</f>
        <v>260.69</v>
      </c>
      <c r="U498" s="14">
        <f t="shared" si="888"/>
        <v>0</v>
      </c>
      <c r="V498" s="14">
        <f t="shared" si="889"/>
        <v>3.9292685848484786E-16</v>
      </c>
      <c r="W498" s="14">
        <f t="shared" si="890"/>
        <v>0</v>
      </c>
      <c r="X498" s="14">
        <f t="shared" si="891"/>
        <v>0</v>
      </c>
      <c r="Y498" s="14">
        <f t="shared" si="892"/>
        <v>0</v>
      </c>
      <c r="Z498" s="14">
        <f t="shared" si="893"/>
        <v>0</v>
      </c>
      <c r="AA498" s="14">
        <f t="shared" si="894"/>
        <v>0</v>
      </c>
      <c r="AC498" s="2">
        <v>1</v>
      </c>
      <c r="AD498">
        <f>AD472</f>
        <v>1347.0900000000001</v>
      </c>
      <c r="AE498">
        <f>AE472</f>
        <v>18.86</v>
      </c>
      <c r="AG498" s="2">
        <v>1</v>
      </c>
      <c r="AH498" s="4">
        <f>PEM!AQ498</f>
        <v>1347.0900000000001</v>
      </c>
      <c r="AI498" s="6">
        <f>PEM!BV498</f>
        <v>20.785482343888457</v>
      </c>
      <c r="AK498" s="2">
        <v>1</v>
      </c>
      <c r="AL498" s="19">
        <f t="shared" si="838"/>
        <v>0</v>
      </c>
      <c r="AM498" s="19">
        <f t="shared" si="839"/>
        <v>9.2635923094399886E-2</v>
      </c>
      <c r="AO498" s="12" t="s">
        <v>8</v>
      </c>
      <c r="AP498">
        <f>AP472</f>
        <v>614750.07298033114</v>
      </c>
    </row>
    <row r="499" spans="2:42" x14ac:dyDescent="0.25">
      <c r="B499" s="2">
        <v>2</v>
      </c>
      <c r="C499">
        <f t="shared" ref="C499:I499" si="927">C473</f>
        <v>0</v>
      </c>
      <c r="D499">
        <f t="shared" si="927"/>
        <v>155</v>
      </c>
      <c r="E499">
        <f t="shared" si="927"/>
        <v>226.26744186046511</v>
      </c>
      <c r="F499">
        <f t="shared" si="927"/>
        <v>226.26744186046511</v>
      </c>
      <c r="G499">
        <f t="shared" si="927"/>
        <v>300</v>
      </c>
      <c r="H499">
        <f t="shared" si="927"/>
        <v>195.69767441860466</v>
      </c>
      <c r="I499">
        <f t="shared" si="927"/>
        <v>170.26744186046506</v>
      </c>
      <c r="K499" s="2">
        <v>2</v>
      </c>
      <c r="L499" s="13">
        <f>PEM!H499</f>
        <v>0</v>
      </c>
      <c r="M499" s="13">
        <f>PEM!I499</f>
        <v>155</v>
      </c>
      <c r="N499" s="13">
        <f>PEM!J499</f>
        <v>226.26744186046511</v>
      </c>
      <c r="O499" s="13">
        <f>PEM!K499</f>
        <v>226.26744186046511</v>
      </c>
      <c r="P499" s="13">
        <f>PEM!L499</f>
        <v>300</v>
      </c>
      <c r="Q499" s="13">
        <f>PEM!M499</f>
        <v>195.69767441860466</v>
      </c>
      <c r="R499" s="13">
        <f>PEM!N499</f>
        <v>170.26744186046506</v>
      </c>
      <c r="U499" s="14">
        <f t="shared" si="888"/>
        <v>0</v>
      </c>
      <c r="V499" s="14">
        <f t="shared" si="889"/>
        <v>0</v>
      </c>
      <c r="W499" s="14">
        <f t="shared" si="890"/>
        <v>0</v>
      </c>
      <c r="X499" s="14">
        <f t="shared" si="891"/>
        <v>0</v>
      </c>
      <c r="Y499" s="14">
        <f t="shared" si="892"/>
        <v>0</v>
      </c>
      <c r="Z499" s="14">
        <f t="shared" si="893"/>
        <v>0</v>
      </c>
      <c r="AA499" s="14">
        <f t="shared" si="894"/>
        <v>0</v>
      </c>
      <c r="AC499" s="2">
        <v>2</v>
      </c>
      <c r="AD499">
        <f t="shared" ref="AD499:AE499" si="928">AD473</f>
        <v>1273.5</v>
      </c>
      <c r="AE499">
        <f t="shared" si="928"/>
        <v>18.48</v>
      </c>
      <c r="AG499" s="2">
        <v>2</v>
      </c>
      <c r="AH499" s="4">
        <f>PEM!AQ499</f>
        <v>1273.5</v>
      </c>
      <c r="AI499" s="6">
        <f>PEM!BV499</f>
        <v>20.137977469341525</v>
      </c>
      <c r="AK499" s="2">
        <v>2</v>
      </c>
      <c r="AL499" s="19">
        <f t="shared" si="838"/>
        <v>0</v>
      </c>
      <c r="AM499" s="19">
        <f t="shared" si="839"/>
        <v>8.2330883121985013E-2</v>
      </c>
      <c r="AO499" s="12" t="s">
        <v>7</v>
      </c>
      <c r="AP499">
        <f>ABS(AP498-AP497)/AP497</f>
        <v>8.2151458352403228E-2</v>
      </c>
    </row>
    <row r="500" spans="2:42" x14ac:dyDescent="0.25">
      <c r="B500" s="2">
        <v>3</v>
      </c>
      <c r="C500">
        <f t="shared" ref="C500:I500" si="929">C474</f>
        <v>108.50000000000004</v>
      </c>
      <c r="D500">
        <f t="shared" si="929"/>
        <v>151.12142857142862</v>
      </c>
      <c r="E500">
        <f t="shared" si="929"/>
        <v>177.23357142857142</v>
      </c>
      <c r="F500">
        <f t="shared" si="929"/>
        <v>177.23357142857142</v>
      </c>
      <c r="G500">
        <f t="shared" si="929"/>
        <v>300</v>
      </c>
      <c r="H500">
        <f t="shared" si="929"/>
        <v>151.12142857142862</v>
      </c>
      <c r="I500">
        <f t="shared" si="929"/>
        <v>140</v>
      </c>
      <c r="K500" s="2">
        <v>3</v>
      </c>
      <c r="L500" s="13">
        <f>PEM!H500</f>
        <v>108.5</v>
      </c>
      <c r="M500" s="13">
        <f>PEM!I500</f>
        <v>151.12142857142862</v>
      </c>
      <c r="N500" s="13">
        <f>PEM!J500</f>
        <v>177.23357142857142</v>
      </c>
      <c r="O500" s="13">
        <f>PEM!K500</f>
        <v>177.23357142857142</v>
      </c>
      <c r="P500" s="13">
        <f>PEM!L500</f>
        <v>300</v>
      </c>
      <c r="Q500" s="13">
        <f>PEM!M500</f>
        <v>151.12142857142862</v>
      </c>
      <c r="R500" s="13">
        <f>PEM!N500</f>
        <v>140</v>
      </c>
      <c r="U500" s="14">
        <f t="shared" si="888"/>
        <v>3.9292685848484786E-16</v>
      </c>
      <c r="V500" s="14">
        <f t="shared" si="889"/>
        <v>0</v>
      </c>
      <c r="W500" s="14">
        <f t="shared" si="890"/>
        <v>0</v>
      </c>
      <c r="X500" s="14">
        <f t="shared" si="891"/>
        <v>0</v>
      </c>
      <c r="Y500" s="14">
        <f t="shared" si="892"/>
        <v>0</v>
      </c>
      <c r="Z500" s="14">
        <f t="shared" si="893"/>
        <v>0</v>
      </c>
      <c r="AA500" s="14">
        <f t="shared" si="894"/>
        <v>0</v>
      </c>
      <c r="AC500" s="2">
        <v>3</v>
      </c>
      <c r="AD500">
        <f t="shared" ref="AD500:AE500" si="930">AD474</f>
        <v>1205.21</v>
      </c>
      <c r="AE500">
        <f t="shared" si="930"/>
        <v>18.54</v>
      </c>
      <c r="AG500" s="2">
        <v>3</v>
      </c>
      <c r="AH500" s="4">
        <f>PEM!AQ500</f>
        <v>1205.21</v>
      </c>
      <c r="AI500" s="6">
        <f>PEM!BV500</f>
        <v>18.943880779232259</v>
      </c>
      <c r="AK500" s="2">
        <v>3</v>
      </c>
      <c r="AL500" s="19">
        <f t="shared" si="838"/>
        <v>0</v>
      </c>
      <c r="AM500" s="19">
        <f t="shared" si="839"/>
        <v>2.1319854360307488E-2</v>
      </c>
    </row>
    <row r="501" spans="2:42" x14ac:dyDescent="0.25">
      <c r="B501" s="2">
        <v>4</v>
      </c>
      <c r="C501">
        <f t="shared" ref="C501:I501" si="931">C475</f>
        <v>137.15576923076924</v>
      </c>
      <c r="D501">
        <f t="shared" si="931"/>
        <v>137.15576923076924</v>
      </c>
      <c r="E501">
        <f t="shared" si="931"/>
        <v>161.8713461538461</v>
      </c>
      <c r="F501">
        <f t="shared" si="931"/>
        <v>161.8713461538461</v>
      </c>
      <c r="G501">
        <f t="shared" si="931"/>
        <v>300</v>
      </c>
      <c r="H501">
        <f t="shared" si="931"/>
        <v>137.15576923076924</v>
      </c>
      <c r="I501">
        <f t="shared" si="931"/>
        <v>140</v>
      </c>
      <c r="K501" s="2">
        <v>4</v>
      </c>
      <c r="L501" s="13">
        <f>PEM!H501</f>
        <v>137.15576923076924</v>
      </c>
      <c r="M501" s="13">
        <f>PEM!I501</f>
        <v>137.15576923076924</v>
      </c>
      <c r="N501" s="13">
        <f>PEM!J501</f>
        <v>161.8713461538461</v>
      </c>
      <c r="O501" s="13">
        <f>PEM!K501</f>
        <v>161.8713461538461</v>
      </c>
      <c r="P501" s="13">
        <f>PEM!L501</f>
        <v>300</v>
      </c>
      <c r="Q501" s="13">
        <f>PEM!M501</f>
        <v>137.15576923076924</v>
      </c>
      <c r="R501" s="13">
        <f>PEM!N501</f>
        <v>140</v>
      </c>
      <c r="U501" s="14">
        <f t="shared" si="888"/>
        <v>0</v>
      </c>
      <c r="V501" s="14">
        <f t="shared" si="889"/>
        <v>0</v>
      </c>
      <c r="W501" s="14">
        <f t="shared" si="890"/>
        <v>0</v>
      </c>
      <c r="X501" s="14">
        <f t="shared" si="891"/>
        <v>0</v>
      </c>
      <c r="Y501" s="14">
        <f t="shared" si="892"/>
        <v>0</v>
      </c>
      <c r="Z501" s="14">
        <f t="shared" si="893"/>
        <v>0</v>
      </c>
      <c r="AA501" s="14">
        <f t="shared" si="894"/>
        <v>0</v>
      </c>
      <c r="AC501" s="2">
        <v>4</v>
      </c>
      <c r="AD501">
        <f t="shared" ref="AD501:AE501" si="932">AD475</f>
        <v>1175.21</v>
      </c>
      <c r="AE501">
        <f t="shared" si="932"/>
        <v>18.43</v>
      </c>
      <c r="AG501" s="2">
        <v>4</v>
      </c>
      <c r="AH501" s="4">
        <f>PEM!AQ501</f>
        <v>1175.21</v>
      </c>
      <c r="AI501" s="6">
        <f>PEM!BV501</f>
        <v>18.149272911463683</v>
      </c>
      <c r="AK501" s="2">
        <v>4</v>
      </c>
      <c r="AL501" s="19">
        <f t="shared" si="838"/>
        <v>0</v>
      </c>
      <c r="AM501" s="19">
        <f t="shared" si="839"/>
        <v>1.5467676854371401E-2</v>
      </c>
    </row>
    <row r="502" spans="2:42" x14ac:dyDescent="0.25">
      <c r="B502" s="2">
        <v>5</v>
      </c>
      <c r="C502">
        <f t="shared" ref="C502:I502" si="933">C476</f>
        <v>138.93269230769229</v>
      </c>
      <c r="D502">
        <f t="shared" si="933"/>
        <v>138.93269230769229</v>
      </c>
      <c r="E502">
        <f t="shared" si="933"/>
        <v>163.82596153846154</v>
      </c>
      <c r="F502">
        <f t="shared" si="933"/>
        <v>163.82596153846154</v>
      </c>
      <c r="G502">
        <f t="shared" si="933"/>
        <v>300</v>
      </c>
      <c r="H502">
        <f t="shared" si="933"/>
        <v>138.93269230769229</v>
      </c>
      <c r="I502">
        <f t="shared" si="933"/>
        <v>140</v>
      </c>
      <c r="K502" s="2">
        <v>5</v>
      </c>
      <c r="L502" s="13">
        <f>PEM!H502</f>
        <v>138.93269230769229</v>
      </c>
      <c r="M502" s="13">
        <f>PEM!I502</f>
        <v>138.93269230769229</v>
      </c>
      <c r="N502" s="13">
        <f>PEM!J502</f>
        <v>163.82596153846154</v>
      </c>
      <c r="O502" s="13">
        <f>PEM!K502</f>
        <v>163.82596153846154</v>
      </c>
      <c r="P502" s="13">
        <f>PEM!L502</f>
        <v>300</v>
      </c>
      <c r="Q502" s="13">
        <f>PEM!M502</f>
        <v>138.93269230769229</v>
      </c>
      <c r="R502" s="13">
        <f>PEM!N502</f>
        <v>140</v>
      </c>
      <c r="U502" s="14">
        <f t="shared" si="888"/>
        <v>0</v>
      </c>
      <c r="V502" s="14">
        <f t="shared" si="889"/>
        <v>0</v>
      </c>
      <c r="W502" s="14">
        <f t="shared" si="890"/>
        <v>0</v>
      </c>
      <c r="X502" s="14">
        <f t="shared" si="891"/>
        <v>0</v>
      </c>
      <c r="Y502" s="14">
        <f t="shared" si="892"/>
        <v>0</v>
      </c>
      <c r="Z502" s="14">
        <f t="shared" si="893"/>
        <v>0</v>
      </c>
      <c r="AA502" s="14">
        <f t="shared" si="894"/>
        <v>0</v>
      </c>
      <c r="AC502" s="2">
        <v>5</v>
      </c>
      <c r="AD502">
        <f t="shared" ref="AD502:AE502" si="934">AD476</f>
        <v>1184.45</v>
      </c>
      <c r="AE502">
        <f t="shared" si="934"/>
        <v>18.690000000000001</v>
      </c>
      <c r="AG502" s="2">
        <v>5</v>
      </c>
      <c r="AH502" s="4">
        <f>PEM!AQ502</f>
        <v>1184.45</v>
      </c>
      <c r="AI502" s="6">
        <f>PEM!BV502</f>
        <v>19.107932248991485</v>
      </c>
      <c r="AK502" s="2">
        <v>5</v>
      </c>
      <c r="AL502" s="19">
        <f t="shared" si="838"/>
        <v>0</v>
      </c>
      <c r="AM502" s="19">
        <f t="shared" si="839"/>
        <v>2.1872186040095588E-2</v>
      </c>
    </row>
    <row r="503" spans="2:42" x14ac:dyDescent="0.25">
      <c r="B503" s="2">
        <v>6</v>
      </c>
      <c r="C503">
        <f t="shared" ref="C503:I503" si="935">C477</f>
        <v>155</v>
      </c>
      <c r="D503">
        <f t="shared" si="935"/>
        <v>155</v>
      </c>
      <c r="E503">
        <f t="shared" si="935"/>
        <v>227.17302325581394</v>
      </c>
      <c r="F503">
        <f t="shared" si="935"/>
        <v>227.17302325581394</v>
      </c>
      <c r="G503">
        <f t="shared" si="935"/>
        <v>300</v>
      </c>
      <c r="H503">
        <f t="shared" si="935"/>
        <v>196.52093023255821</v>
      </c>
      <c r="I503">
        <f t="shared" si="935"/>
        <v>171.17302325581392</v>
      </c>
      <c r="K503" s="2">
        <v>6</v>
      </c>
      <c r="L503" s="13">
        <f>PEM!H503</f>
        <v>155</v>
      </c>
      <c r="M503" s="13">
        <f>PEM!I503</f>
        <v>155</v>
      </c>
      <c r="N503" s="13">
        <f>PEM!J503</f>
        <v>227.17302325581394</v>
      </c>
      <c r="O503" s="13">
        <f>PEM!K503</f>
        <v>227.17302325581394</v>
      </c>
      <c r="P503" s="13">
        <f>PEM!L503</f>
        <v>300</v>
      </c>
      <c r="Q503" s="13">
        <f>PEM!M503</f>
        <v>196.52093023255821</v>
      </c>
      <c r="R503" s="13">
        <f>PEM!N503</f>
        <v>171.17302325581392</v>
      </c>
      <c r="U503" s="14">
        <f t="shared" si="888"/>
        <v>0</v>
      </c>
      <c r="V503" s="14">
        <f t="shared" si="889"/>
        <v>0</v>
      </c>
      <c r="W503" s="14">
        <f t="shared" si="890"/>
        <v>0</v>
      </c>
      <c r="X503" s="14">
        <f t="shared" si="891"/>
        <v>0</v>
      </c>
      <c r="Y503" s="14">
        <f t="shared" si="892"/>
        <v>0</v>
      </c>
      <c r="Z503" s="14">
        <f t="shared" si="893"/>
        <v>0</v>
      </c>
      <c r="AA503" s="14">
        <f t="shared" si="894"/>
        <v>0</v>
      </c>
      <c r="AC503" s="2">
        <v>6</v>
      </c>
      <c r="AD503">
        <f t="shared" ref="AD503:AE503" si="936">AD477</f>
        <v>1432.04</v>
      </c>
      <c r="AE503">
        <f t="shared" si="936"/>
        <v>16.190000000000001</v>
      </c>
      <c r="AG503" s="2">
        <v>6</v>
      </c>
      <c r="AH503" s="4">
        <f>PEM!AQ503</f>
        <v>1432.04</v>
      </c>
      <c r="AI503" s="6">
        <f>PEM!BV503</f>
        <v>16.169124396018262</v>
      </c>
      <c r="AK503" s="2">
        <v>6</v>
      </c>
      <c r="AL503" s="19">
        <f t="shared" si="838"/>
        <v>0</v>
      </c>
      <c r="AM503" s="19">
        <f t="shared" si="839"/>
        <v>1.2910781975850358E-3</v>
      </c>
    </row>
    <row r="504" spans="2:42" x14ac:dyDescent="0.25">
      <c r="B504" s="2">
        <v>7</v>
      </c>
      <c r="C504">
        <f t="shared" ref="C504:I504" si="937">C478</f>
        <v>155</v>
      </c>
      <c r="D504">
        <f t="shared" si="937"/>
        <v>155</v>
      </c>
      <c r="E504">
        <f t="shared" si="937"/>
        <v>259.25465116279082</v>
      </c>
      <c r="F504">
        <f t="shared" si="937"/>
        <v>259.25465116279082</v>
      </c>
      <c r="G504">
        <f t="shared" si="937"/>
        <v>300</v>
      </c>
      <c r="H504">
        <f t="shared" si="937"/>
        <v>225.68604651162806</v>
      </c>
      <c r="I504">
        <f t="shared" si="937"/>
        <v>203.25465116279076</v>
      </c>
      <c r="K504" s="2">
        <v>7</v>
      </c>
      <c r="L504" s="13">
        <f>PEM!H504</f>
        <v>155</v>
      </c>
      <c r="M504" s="13">
        <f>PEM!I504</f>
        <v>155</v>
      </c>
      <c r="N504" s="13">
        <f>PEM!J504</f>
        <v>259.25465116279082</v>
      </c>
      <c r="O504" s="13">
        <f>PEM!K504</f>
        <v>259.25465116279082</v>
      </c>
      <c r="P504" s="13">
        <f>PEM!L504</f>
        <v>300</v>
      </c>
      <c r="Q504" s="13">
        <f>PEM!M504</f>
        <v>225.68604651162806</v>
      </c>
      <c r="R504" s="13">
        <f>PEM!N504</f>
        <v>203.25465116279076</v>
      </c>
      <c r="U504" s="14">
        <f t="shared" si="888"/>
        <v>0</v>
      </c>
      <c r="V504" s="14">
        <f t="shared" si="889"/>
        <v>0</v>
      </c>
      <c r="W504" s="14">
        <f t="shared" si="890"/>
        <v>0</v>
      </c>
      <c r="X504" s="14">
        <f t="shared" si="891"/>
        <v>0</v>
      </c>
      <c r="Y504" s="14">
        <f t="shared" si="892"/>
        <v>0</v>
      </c>
      <c r="Z504" s="14">
        <f t="shared" si="893"/>
        <v>0</v>
      </c>
      <c r="AA504" s="14">
        <f t="shared" si="894"/>
        <v>0</v>
      </c>
      <c r="AC504" s="2">
        <v>7</v>
      </c>
      <c r="AD504">
        <f t="shared" ref="AD504:AE504" si="938">AD478</f>
        <v>1557.4500000000007</v>
      </c>
      <c r="AE504">
        <f t="shared" si="938"/>
        <v>18.559999999999999</v>
      </c>
      <c r="AG504" s="2">
        <v>7</v>
      </c>
      <c r="AH504" s="4">
        <f>PEM!AQ504</f>
        <v>1557.4500000000007</v>
      </c>
      <c r="AI504" s="6">
        <f>PEM!BV504</f>
        <v>18.994531306518898</v>
      </c>
      <c r="AK504" s="2">
        <v>7</v>
      </c>
      <c r="AL504" s="19">
        <f t="shared" si="838"/>
        <v>0</v>
      </c>
      <c r="AM504" s="19">
        <f t="shared" si="839"/>
        <v>2.2876653259128767E-2</v>
      </c>
    </row>
    <row r="505" spans="2:42" x14ac:dyDescent="0.25">
      <c r="B505" s="2">
        <v>8</v>
      </c>
      <c r="C505">
        <f t="shared" ref="C505:I505" si="939">C479</f>
        <v>155</v>
      </c>
      <c r="D505">
        <f t="shared" si="939"/>
        <v>155</v>
      </c>
      <c r="E505">
        <f t="shared" si="939"/>
        <v>336.3927906976744</v>
      </c>
      <c r="F505">
        <f t="shared" si="939"/>
        <v>336.3927906976744</v>
      </c>
      <c r="G505">
        <f t="shared" si="939"/>
        <v>300</v>
      </c>
      <c r="H505">
        <f t="shared" si="939"/>
        <v>295.81162790697675</v>
      </c>
      <c r="I505">
        <f t="shared" si="939"/>
        <v>280.39279069767434</v>
      </c>
      <c r="K505" s="2">
        <v>8</v>
      </c>
      <c r="L505" s="13">
        <f>PEM!H505</f>
        <v>155</v>
      </c>
      <c r="M505" s="13">
        <f>PEM!I505</f>
        <v>155</v>
      </c>
      <c r="N505" s="13">
        <f>PEM!J505</f>
        <v>336.3927906976744</v>
      </c>
      <c r="O505" s="13">
        <f>PEM!K505</f>
        <v>336.3927906976744</v>
      </c>
      <c r="P505" s="13">
        <f>PEM!L505</f>
        <v>300</v>
      </c>
      <c r="Q505" s="13">
        <f>PEM!M505</f>
        <v>295.81162790697675</v>
      </c>
      <c r="R505" s="13">
        <f>PEM!N505</f>
        <v>280.39279069767434</v>
      </c>
      <c r="U505" s="14">
        <f t="shared" si="888"/>
        <v>0</v>
      </c>
      <c r="V505" s="14">
        <f t="shared" si="889"/>
        <v>0</v>
      </c>
      <c r="W505" s="14">
        <f t="shared" si="890"/>
        <v>0</v>
      </c>
      <c r="X505" s="14">
        <f t="shared" si="891"/>
        <v>0</v>
      </c>
      <c r="Y505" s="14">
        <f t="shared" si="892"/>
        <v>0</v>
      </c>
      <c r="Z505" s="14">
        <f t="shared" si="893"/>
        <v>0</v>
      </c>
      <c r="AA505" s="14">
        <f t="shared" si="894"/>
        <v>0</v>
      </c>
      <c r="AC505" s="2">
        <v>8</v>
      </c>
      <c r="AD505">
        <f t="shared" ref="AD505:AE505" si="940">AD479</f>
        <v>1858.99</v>
      </c>
      <c r="AE505">
        <f t="shared" si="940"/>
        <v>18.43</v>
      </c>
      <c r="AG505" s="2">
        <v>8</v>
      </c>
      <c r="AH505" s="4">
        <f>PEM!AQ505</f>
        <v>1858.99</v>
      </c>
      <c r="AI505" s="6">
        <f>PEM!BV505</f>
        <v>17.55597414124766</v>
      </c>
      <c r="AK505" s="2">
        <v>8</v>
      </c>
      <c r="AL505" s="19">
        <f t="shared" si="838"/>
        <v>0</v>
      </c>
      <c r="AM505" s="19">
        <f t="shared" si="839"/>
        <v>4.9785096043108268E-2</v>
      </c>
    </row>
    <row r="506" spans="2:42" x14ac:dyDescent="0.25">
      <c r="B506" s="2">
        <v>9</v>
      </c>
      <c r="C506">
        <f t="shared" ref="C506:I506" si="941">C480</f>
        <v>155</v>
      </c>
      <c r="D506">
        <f t="shared" si="941"/>
        <v>155</v>
      </c>
      <c r="E506">
        <f t="shared" si="941"/>
        <v>400</v>
      </c>
      <c r="F506">
        <f t="shared" si="941"/>
        <v>400</v>
      </c>
      <c r="G506">
        <f t="shared" si="941"/>
        <v>300</v>
      </c>
      <c r="H506">
        <f t="shared" si="941"/>
        <v>310.00000000000097</v>
      </c>
      <c r="I506">
        <f t="shared" si="941"/>
        <v>350</v>
      </c>
      <c r="K506" s="2">
        <v>9</v>
      </c>
      <c r="L506" s="13">
        <f>PEM!H506</f>
        <v>155</v>
      </c>
      <c r="M506" s="13">
        <f>PEM!I506</f>
        <v>155</v>
      </c>
      <c r="N506" s="13">
        <f>PEM!J506</f>
        <v>400</v>
      </c>
      <c r="O506" s="13">
        <f>PEM!K506</f>
        <v>400</v>
      </c>
      <c r="P506" s="13">
        <f>PEM!L506</f>
        <v>300</v>
      </c>
      <c r="Q506" s="13">
        <f>PEM!M506</f>
        <v>310</v>
      </c>
      <c r="R506" s="13">
        <f>PEM!N506</f>
        <v>350</v>
      </c>
      <c r="U506" s="14">
        <f t="shared" si="888"/>
        <v>0</v>
      </c>
      <c r="V506" s="14">
        <f t="shared" si="889"/>
        <v>0</v>
      </c>
      <c r="W506" s="14">
        <f t="shared" si="890"/>
        <v>0</v>
      </c>
      <c r="X506" s="14">
        <f t="shared" si="891"/>
        <v>0</v>
      </c>
      <c r="Y506" s="14">
        <f t="shared" si="892"/>
        <v>0</v>
      </c>
      <c r="Z506" s="14">
        <f t="shared" si="893"/>
        <v>3.1172197439797846E-15</v>
      </c>
      <c r="AA506" s="14">
        <f t="shared" si="894"/>
        <v>0</v>
      </c>
      <c r="AC506" s="2">
        <v>9</v>
      </c>
      <c r="AD506">
        <f t="shared" ref="AD506:AE506" si="942">AD480</f>
        <v>2070.0000000000009</v>
      </c>
      <c r="AE506">
        <f t="shared" si="942"/>
        <v>18.29</v>
      </c>
      <c r="AG506" s="2">
        <v>9</v>
      </c>
      <c r="AH506" s="4">
        <f>PEM!AQ506</f>
        <v>2070</v>
      </c>
      <c r="AI506" s="6">
        <f>PEM!BV506</f>
        <v>18.216056970103612</v>
      </c>
      <c r="AK506" s="2">
        <v>9</v>
      </c>
      <c r="AL506" s="19">
        <f t="shared" si="838"/>
        <v>4.3936942114634213E-16</v>
      </c>
      <c r="AM506" s="19">
        <f t="shared" si="839"/>
        <v>4.0592225868498078E-3</v>
      </c>
    </row>
    <row r="507" spans="2:42" x14ac:dyDescent="0.25">
      <c r="B507" s="2">
        <v>10</v>
      </c>
      <c r="C507">
        <f t="shared" ref="C507:I507" si="943">C481</f>
        <v>155</v>
      </c>
      <c r="D507">
        <f t="shared" si="943"/>
        <v>155</v>
      </c>
      <c r="E507">
        <f t="shared" si="943"/>
        <v>399.99999999999983</v>
      </c>
      <c r="F507">
        <f t="shared" si="943"/>
        <v>399.99999999999983</v>
      </c>
      <c r="G507">
        <f t="shared" si="943"/>
        <v>300</v>
      </c>
      <c r="H507">
        <f t="shared" si="943"/>
        <v>310</v>
      </c>
      <c r="I507">
        <f t="shared" si="943"/>
        <v>346.29999999999978</v>
      </c>
      <c r="K507" s="2">
        <v>10</v>
      </c>
      <c r="L507" s="13">
        <f>PEM!H507</f>
        <v>155</v>
      </c>
      <c r="M507" s="13">
        <f>PEM!I507</f>
        <v>155</v>
      </c>
      <c r="N507" s="13">
        <f>PEM!J507</f>
        <v>400</v>
      </c>
      <c r="O507" s="13">
        <f>PEM!K507</f>
        <v>400</v>
      </c>
      <c r="P507" s="13">
        <f>PEM!L507</f>
        <v>300</v>
      </c>
      <c r="Q507" s="13">
        <f>PEM!M507</f>
        <v>310</v>
      </c>
      <c r="R507" s="13">
        <f>PEM!N507</f>
        <v>346.29999999999978</v>
      </c>
      <c r="U507" s="14">
        <f t="shared" si="888"/>
        <v>0</v>
      </c>
      <c r="V507" s="14">
        <f t="shared" si="889"/>
        <v>0</v>
      </c>
      <c r="W507" s="14">
        <f t="shared" si="890"/>
        <v>4.2632564145606029E-16</v>
      </c>
      <c r="X507" s="14">
        <f t="shared" si="891"/>
        <v>4.2632564145606029E-16</v>
      </c>
      <c r="Y507" s="14">
        <f t="shared" si="892"/>
        <v>0</v>
      </c>
      <c r="Z507" s="14">
        <f t="shared" si="893"/>
        <v>0</v>
      </c>
      <c r="AA507" s="14">
        <f t="shared" si="894"/>
        <v>0</v>
      </c>
      <c r="AC507" s="2">
        <v>10</v>
      </c>
      <c r="AD507">
        <f t="shared" ref="AD507:AE507" si="944">AD481</f>
        <v>2066.2999999999993</v>
      </c>
      <c r="AE507">
        <f t="shared" si="944"/>
        <v>18.649999999999999</v>
      </c>
      <c r="AG507" s="2">
        <v>10</v>
      </c>
      <c r="AH507" s="4">
        <f>PEM!AQ507</f>
        <v>2066.2999999999997</v>
      </c>
      <c r="AI507" s="6">
        <f>PEM!BV507</f>
        <v>18.032144217279576</v>
      </c>
      <c r="AK507" s="2">
        <v>10</v>
      </c>
      <c r="AL507" s="19">
        <f t="shared" si="838"/>
        <v>2.2007808686370042E-16</v>
      </c>
      <c r="AM507" s="19">
        <f t="shared" si="839"/>
        <v>3.4264132721850825E-2</v>
      </c>
    </row>
    <row r="508" spans="2:42" x14ac:dyDescent="0.25">
      <c r="B508" s="2">
        <v>11</v>
      </c>
      <c r="C508">
        <f t="shared" ref="C508:I508" si="945">C482</f>
        <v>155</v>
      </c>
      <c r="D508">
        <f t="shared" si="945"/>
        <v>155</v>
      </c>
      <c r="E508">
        <f t="shared" si="945"/>
        <v>385.73666666666685</v>
      </c>
      <c r="F508">
        <f t="shared" si="945"/>
        <v>385.73666666666668</v>
      </c>
      <c r="G508">
        <f t="shared" si="945"/>
        <v>300</v>
      </c>
      <c r="H508">
        <f t="shared" si="945"/>
        <v>310</v>
      </c>
      <c r="I508">
        <f t="shared" si="945"/>
        <v>329.73666666666662</v>
      </c>
      <c r="K508" s="2">
        <v>11</v>
      </c>
      <c r="L508" s="13">
        <f>PEM!H508</f>
        <v>155</v>
      </c>
      <c r="M508" s="13">
        <f>PEM!I508</f>
        <v>155</v>
      </c>
      <c r="N508" s="13">
        <f>PEM!J508</f>
        <v>385.73666666666685</v>
      </c>
      <c r="O508" s="13">
        <f>PEM!K508</f>
        <v>385.73666666666668</v>
      </c>
      <c r="P508" s="13">
        <f>PEM!L508</f>
        <v>300</v>
      </c>
      <c r="Q508" s="13">
        <f>PEM!M508</f>
        <v>310</v>
      </c>
      <c r="R508" s="13">
        <f>PEM!N508</f>
        <v>329.73666666666662</v>
      </c>
      <c r="U508" s="14">
        <f t="shared" si="888"/>
        <v>0</v>
      </c>
      <c r="V508" s="14">
        <f t="shared" si="889"/>
        <v>0</v>
      </c>
      <c r="W508" s="14">
        <f t="shared" si="890"/>
        <v>0</v>
      </c>
      <c r="X508" s="14">
        <f t="shared" si="891"/>
        <v>0</v>
      </c>
      <c r="Y508" s="14">
        <f t="shared" si="892"/>
        <v>0</v>
      </c>
      <c r="Z508" s="14">
        <f t="shared" si="893"/>
        <v>0</v>
      </c>
      <c r="AA508" s="14">
        <f t="shared" si="894"/>
        <v>0</v>
      </c>
      <c r="AC508" s="2">
        <v>11</v>
      </c>
      <c r="AD508">
        <f t="shared" ref="AD508:AE508" si="946">AD482</f>
        <v>2021.2100000000003</v>
      </c>
      <c r="AE508">
        <f t="shared" si="946"/>
        <v>18.739999999999998</v>
      </c>
      <c r="AG508" s="2">
        <v>11</v>
      </c>
      <c r="AH508" s="4">
        <f>PEM!AQ508</f>
        <v>2021.2100000000003</v>
      </c>
      <c r="AI508" s="6">
        <f>PEM!BV508</f>
        <v>18.703894113706003</v>
      </c>
      <c r="AK508" s="2">
        <v>11</v>
      </c>
      <c r="AL508" s="19">
        <f t="shared" si="838"/>
        <v>0</v>
      </c>
      <c r="AM508" s="19">
        <f t="shared" si="839"/>
        <v>1.9303940705875573E-3</v>
      </c>
    </row>
    <row r="509" spans="2:42" x14ac:dyDescent="0.25">
      <c r="B509" s="2">
        <v>12</v>
      </c>
      <c r="C509">
        <f t="shared" ref="C509:I509" si="947">C483</f>
        <v>155</v>
      </c>
      <c r="D509">
        <f t="shared" si="947"/>
        <v>155</v>
      </c>
      <c r="E509">
        <f t="shared" si="947"/>
        <v>400</v>
      </c>
      <c r="F509">
        <f t="shared" si="947"/>
        <v>400</v>
      </c>
      <c r="G509">
        <f t="shared" si="947"/>
        <v>300</v>
      </c>
      <c r="H509">
        <f t="shared" si="947"/>
        <v>310.00000000000114</v>
      </c>
      <c r="I509">
        <f t="shared" si="947"/>
        <v>350</v>
      </c>
      <c r="K509" s="2">
        <v>12</v>
      </c>
      <c r="L509" s="13">
        <f>PEM!H509</f>
        <v>155</v>
      </c>
      <c r="M509" s="13">
        <f>PEM!I509</f>
        <v>155</v>
      </c>
      <c r="N509" s="13">
        <f>PEM!J509</f>
        <v>400</v>
      </c>
      <c r="O509" s="13">
        <f>PEM!K509</f>
        <v>400</v>
      </c>
      <c r="P509" s="13">
        <f>PEM!L509</f>
        <v>300</v>
      </c>
      <c r="Q509" s="13">
        <f>PEM!M509</f>
        <v>310</v>
      </c>
      <c r="R509" s="13">
        <f>PEM!N509</f>
        <v>350</v>
      </c>
      <c r="U509" s="14">
        <f t="shared" si="888"/>
        <v>0</v>
      </c>
      <c r="V509" s="14">
        <f t="shared" si="889"/>
        <v>0</v>
      </c>
      <c r="W509" s="14">
        <f t="shared" si="890"/>
        <v>0</v>
      </c>
      <c r="X509" s="14">
        <f t="shared" si="891"/>
        <v>0</v>
      </c>
      <c r="Y509" s="14">
        <f t="shared" si="892"/>
        <v>0</v>
      </c>
      <c r="Z509" s="14">
        <f t="shared" si="893"/>
        <v>3.6673173458585681E-15</v>
      </c>
      <c r="AA509" s="14">
        <f t="shared" si="894"/>
        <v>0</v>
      </c>
      <c r="AC509" s="2">
        <v>12</v>
      </c>
      <c r="AD509">
        <f t="shared" ref="AD509:AE509" si="948">AD483</f>
        <v>2070.0000000000009</v>
      </c>
      <c r="AE509">
        <f t="shared" si="948"/>
        <v>18.59</v>
      </c>
      <c r="AG509" s="2">
        <v>12</v>
      </c>
      <c r="AH509" s="4">
        <f>PEM!AQ509</f>
        <v>2070</v>
      </c>
      <c r="AI509" s="6">
        <f>PEM!BV509</f>
        <v>18.228412199310853</v>
      </c>
      <c r="AK509" s="2">
        <v>12</v>
      </c>
      <c r="AL509" s="19">
        <f t="shared" si="838"/>
        <v>4.3936942114634213E-16</v>
      </c>
      <c r="AM509" s="19">
        <f t="shared" si="839"/>
        <v>1.9836494629127233E-2</v>
      </c>
    </row>
    <row r="510" spans="2:42" x14ac:dyDescent="0.25">
      <c r="B510" s="2">
        <v>13</v>
      </c>
      <c r="C510">
        <f t="shared" ref="C510:I510" si="949">C484</f>
        <v>155</v>
      </c>
      <c r="D510">
        <f t="shared" si="949"/>
        <v>155</v>
      </c>
      <c r="E510">
        <f t="shared" si="949"/>
        <v>400</v>
      </c>
      <c r="F510">
        <f t="shared" si="949"/>
        <v>400</v>
      </c>
      <c r="G510">
        <f t="shared" si="949"/>
        <v>300</v>
      </c>
      <c r="H510">
        <f t="shared" si="949"/>
        <v>310</v>
      </c>
      <c r="I510">
        <f t="shared" si="949"/>
        <v>350</v>
      </c>
      <c r="K510" s="2">
        <v>13</v>
      </c>
      <c r="L510" s="13">
        <f>PEM!H510</f>
        <v>155</v>
      </c>
      <c r="M510" s="13">
        <f>PEM!I510</f>
        <v>155</v>
      </c>
      <c r="N510" s="13">
        <f>PEM!J510</f>
        <v>400</v>
      </c>
      <c r="O510" s="13">
        <f>PEM!K510</f>
        <v>400</v>
      </c>
      <c r="P510" s="13">
        <f>PEM!L510</f>
        <v>300</v>
      </c>
      <c r="Q510" s="13">
        <f>PEM!M510</f>
        <v>310</v>
      </c>
      <c r="R510" s="13">
        <f>PEM!N510</f>
        <v>350</v>
      </c>
      <c r="U510" s="14">
        <f t="shared" si="888"/>
        <v>0</v>
      </c>
      <c r="V510" s="14">
        <f t="shared" si="889"/>
        <v>0</v>
      </c>
      <c r="W510" s="14">
        <f t="shared" si="890"/>
        <v>0</v>
      </c>
      <c r="X510" s="14">
        <f t="shared" si="891"/>
        <v>0</v>
      </c>
      <c r="Y510" s="14">
        <f t="shared" si="892"/>
        <v>0</v>
      </c>
      <c r="Z510" s="14">
        <f t="shared" si="893"/>
        <v>0</v>
      </c>
      <c r="AA510" s="14">
        <f t="shared" si="894"/>
        <v>0</v>
      </c>
      <c r="AC510" s="2">
        <v>13</v>
      </c>
      <c r="AD510">
        <f t="shared" ref="AD510:AE510" si="950">AD484</f>
        <v>2070</v>
      </c>
      <c r="AE510">
        <f t="shared" si="950"/>
        <v>18.27</v>
      </c>
      <c r="AG510" s="2">
        <v>13</v>
      </c>
      <c r="AH510" s="4">
        <f>PEM!AQ510</f>
        <v>2070</v>
      </c>
      <c r="AI510" s="6">
        <f>PEM!BV510</f>
        <v>17.593775862703549</v>
      </c>
      <c r="AK510" s="2">
        <v>13</v>
      </c>
      <c r="AL510" s="19">
        <f t="shared" si="838"/>
        <v>0</v>
      </c>
      <c r="AM510" s="19">
        <f t="shared" si="839"/>
        <v>3.8435418444198538E-2</v>
      </c>
    </row>
    <row r="511" spans="2:42" x14ac:dyDescent="0.25">
      <c r="B511" s="2">
        <v>14</v>
      </c>
      <c r="C511">
        <f t="shared" ref="C511:I511" si="951">C485</f>
        <v>155</v>
      </c>
      <c r="D511">
        <f t="shared" si="951"/>
        <v>155</v>
      </c>
      <c r="E511">
        <f t="shared" si="951"/>
        <v>385.64000000000004</v>
      </c>
      <c r="F511">
        <f t="shared" si="951"/>
        <v>385.64000000000004</v>
      </c>
      <c r="G511">
        <f t="shared" si="951"/>
        <v>300</v>
      </c>
      <c r="H511">
        <f t="shared" si="951"/>
        <v>310</v>
      </c>
      <c r="I511">
        <f t="shared" si="951"/>
        <v>329.64000000000004</v>
      </c>
      <c r="K511" s="2">
        <v>14</v>
      </c>
      <c r="L511" s="13">
        <f>PEM!H511</f>
        <v>155</v>
      </c>
      <c r="M511" s="13">
        <f>PEM!I511</f>
        <v>155</v>
      </c>
      <c r="N511" s="13">
        <f>PEM!J511</f>
        <v>385.64000000000004</v>
      </c>
      <c r="O511" s="13">
        <f>PEM!K511</f>
        <v>385.64000000000004</v>
      </c>
      <c r="P511" s="13">
        <f>PEM!L511</f>
        <v>300</v>
      </c>
      <c r="Q511" s="13">
        <f>PEM!M511</f>
        <v>310</v>
      </c>
      <c r="R511" s="13">
        <f>PEM!N511</f>
        <v>329.64000000000004</v>
      </c>
      <c r="U511" s="14">
        <f t="shared" si="888"/>
        <v>0</v>
      </c>
      <c r="V511" s="14">
        <f t="shared" si="889"/>
        <v>0</v>
      </c>
      <c r="W511" s="14">
        <f t="shared" si="890"/>
        <v>0</v>
      </c>
      <c r="X511" s="14">
        <f t="shared" si="891"/>
        <v>0</v>
      </c>
      <c r="Y511" s="14">
        <f t="shared" si="892"/>
        <v>0</v>
      </c>
      <c r="Z511" s="14">
        <f t="shared" si="893"/>
        <v>0</v>
      </c>
      <c r="AA511" s="14">
        <f t="shared" si="894"/>
        <v>0</v>
      </c>
      <c r="AC511" s="2">
        <v>14</v>
      </c>
      <c r="AD511">
        <f t="shared" ref="AD511:AE511" si="952">AD485</f>
        <v>2020.9200000000003</v>
      </c>
      <c r="AE511">
        <f t="shared" si="952"/>
        <v>18.62</v>
      </c>
      <c r="AG511" s="2">
        <v>14</v>
      </c>
      <c r="AH511" s="4">
        <f>PEM!AQ511</f>
        <v>2020.9200000000003</v>
      </c>
      <c r="AI511" s="6">
        <f>PEM!BV511</f>
        <v>18.622362768904708</v>
      </c>
      <c r="AK511" s="2">
        <v>14</v>
      </c>
      <c r="AL511" s="19">
        <f t="shared" si="838"/>
        <v>0</v>
      </c>
      <c r="AM511" s="19">
        <f t="shared" si="839"/>
        <v>1.2687804088169086E-4</v>
      </c>
    </row>
    <row r="512" spans="2:42" x14ac:dyDescent="0.25">
      <c r="B512" s="2">
        <v>15</v>
      </c>
      <c r="C512">
        <f t="shared" ref="C512:I512" si="953">C486</f>
        <v>155</v>
      </c>
      <c r="D512">
        <f t="shared" si="953"/>
        <v>155</v>
      </c>
      <c r="E512">
        <f t="shared" si="953"/>
        <v>365.34333333333319</v>
      </c>
      <c r="F512">
        <f t="shared" si="953"/>
        <v>365.34333333333319</v>
      </c>
      <c r="G512">
        <f t="shared" si="953"/>
        <v>300</v>
      </c>
      <c r="H512">
        <f t="shared" si="953"/>
        <v>310</v>
      </c>
      <c r="I512">
        <f t="shared" si="953"/>
        <v>309.34333333333313</v>
      </c>
      <c r="K512" s="2">
        <v>15</v>
      </c>
      <c r="L512" s="13">
        <f>PEM!H512</f>
        <v>155</v>
      </c>
      <c r="M512" s="13">
        <f>PEM!I512</f>
        <v>155</v>
      </c>
      <c r="N512" s="13">
        <f>PEM!J512</f>
        <v>365.34333333333319</v>
      </c>
      <c r="O512" s="13">
        <f>PEM!K512</f>
        <v>365.34333333333319</v>
      </c>
      <c r="P512" s="13">
        <f>PEM!L512</f>
        <v>300</v>
      </c>
      <c r="Q512" s="13">
        <f>PEM!M512</f>
        <v>310</v>
      </c>
      <c r="R512" s="13">
        <f>PEM!N512</f>
        <v>309.34333333333313</v>
      </c>
      <c r="U512" s="14">
        <f t="shared" si="888"/>
        <v>0</v>
      </c>
      <c r="V512" s="14">
        <f t="shared" si="889"/>
        <v>0</v>
      </c>
      <c r="W512" s="14">
        <f t="shared" si="890"/>
        <v>0</v>
      </c>
      <c r="X512" s="14">
        <f t="shared" si="891"/>
        <v>0</v>
      </c>
      <c r="Y512" s="14">
        <f t="shared" si="892"/>
        <v>0</v>
      </c>
      <c r="Z512" s="14">
        <f t="shared" si="893"/>
        <v>0</v>
      </c>
      <c r="AA512" s="14">
        <f t="shared" si="894"/>
        <v>0</v>
      </c>
      <c r="AC512" s="2">
        <v>15</v>
      </c>
      <c r="AD512">
        <f t="shared" ref="AD512:AE512" si="954">AD486</f>
        <v>1960.0299999999997</v>
      </c>
      <c r="AE512">
        <f t="shared" si="954"/>
        <v>18.63</v>
      </c>
      <c r="AG512" s="2">
        <v>15</v>
      </c>
      <c r="AH512" s="4">
        <f>PEM!AQ512</f>
        <v>1960.0299999999997</v>
      </c>
      <c r="AI512" s="6">
        <f>PEM!BV512</f>
        <v>18.43535570827726</v>
      </c>
      <c r="AK512" s="2">
        <v>15</v>
      </c>
      <c r="AL512" s="19">
        <f t="shared" si="838"/>
        <v>0</v>
      </c>
      <c r="AM512" s="19">
        <f t="shared" si="839"/>
        <v>1.0558206459523082E-2</v>
      </c>
    </row>
    <row r="513" spans="2:39" x14ac:dyDescent="0.25">
      <c r="B513" s="2">
        <v>16</v>
      </c>
      <c r="C513">
        <f t="shared" ref="C513:I513" si="955">C487</f>
        <v>155</v>
      </c>
      <c r="D513">
        <f t="shared" si="955"/>
        <v>155</v>
      </c>
      <c r="E513">
        <f t="shared" si="955"/>
        <v>390.57666666666665</v>
      </c>
      <c r="F513">
        <f t="shared" si="955"/>
        <v>390.57666666666665</v>
      </c>
      <c r="G513">
        <f t="shared" si="955"/>
        <v>300</v>
      </c>
      <c r="H513">
        <f t="shared" si="955"/>
        <v>310</v>
      </c>
      <c r="I513">
        <f t="shared" si="955"/>
        <v>334.57666666666665</v>
      </c>
      <c r="K513" s="2">
        <v>16</v>
      </c>
      <c r="L513" s="13">
        <f>PEM!H513</f>
        <v>155</v>
      </c>
      <c r="M513" s="13">
        <f>PEM!I513</f>
        <v>155</v>
      </c>
      <c r="N513" s="13">
        <f>PEM!J513</f>
        <v>390.57666666666665</v>
      </c>
      <c r="O513" s="13">
        <f>PEM!K513</f>
        <v>390.57666666666665</v>
      </c>
      <c r="P513" s="13">
        <f>PEM!L513</f>
        <v>300</v>
      </c>
      <c r="Q513" s="13">
        <f>PEM!M513</f>
        <v>310</v>
      </c>
      <c r="R513" s="13">
        <f>PEM!N513</f>
        <v>334.57666666666665</v>
      </c>
      <c r="U513" s="14">
        <f t="shared" si="888"/>
        <v>0</v>
      </c>
      <c r="V513" s="14">
        <f t="shared" si="889"/>
        <v>0</v>
      </c>
      <c r="W513" s="14">
        <f t="shared" si="890"/>
        <v>0</v>
      </c>
      <c r="X513" s="14">
        <f t="shared" si="891"/>
        <v>0</v>
      </c>
      <c r="Y513" s="14">
        <f t="shared" si="892"/>
        <v>0</v>
      </c>
      <c r="Z513" s="14">
        <f t="shared" si="893"/>
        <v>0</v>
      </c>
      <c r="AA513" s="14">
        <f t="shared" si="894"/>
        <v>0</v>
      </c>
      <c r="AC513" s="2">
        <v>16</v>
      </c>
      <c r="AD513">
        <f t="shared" ref="AD513:AE513" si="956">AD487</f>
        <v>2035.7299999999998</v>
      </c>
      <c r="AE513">
        <f t="shared" si="956"/>
        <v>18.46</v>
      </c>
      <c r="AG513" s="2">
        <v>16</v>
      </c>
      <c r="AH513" s="4">
        <f>PEM!AQ513</f>
        <v>2035.7299999999998</v>
      </c>
      <c r="AI513" s="6">
        <f>PEM!BV513</f>
        <v>17.405761349397562</v>
      </c>
      <c r="AK513" s="2">
        <v>16</v>
      </c>
      <c r="AL513" s="19">
        <f t="shared" si="838"/>
        <v>0</v>
      </c>
      <c r="AM513" s="19">
        <f t="shared" si="839"/>
        <v>6.0568373278249502E-2</v>
      </c>
    </row>
    <row r="514" spans="2:39" x14ac:dyDescent="0.25">
      <c r="B514" s="2">
        <v>17</v>
      </c>
      <c r="C514">
        <f t="shared" ref="C514:I514" si="957">C488</f>
        <v>155</v>
      </c>
      <c r="D514">
        <f t="shared" si="957"/>
        <v>155</v>
      </c>
      <c r="E514">
        <f t="shared" si="957"/>
        <v>400</v>
      </c>
      <c r="F514">
        <f t="shared" si="957"/>
        <v>400.00000000000148</v>
      </c>
      <c r="G514">
        <f t="shared" si="957"/>
        <v>300</v>
      </c>
      <c r="H514">
        <f t="shared" si="957"/>
        <v>310</v>
      </c>
      <c r="I514">
        <f t="shared" si="957"/>
        <v>350</v>
      </c>
      <c r="K514" s="2">
        <v>17</v>
      </c>
      <c r="L514" s="13">
        <f>PEM!H514</f>
        <v>155</v>
      </c>
      <c r="M514" s="13">
        <f>PEM!I514</f>
        <v>155</v>
      </c>
      <c r="N514" s="13">
        <f>PEM!J514</f>
        <v>400</v>
      </c>
      <c r="O514" s="13">
        <f>PEM!K514</f>
        <v>400</v>
      </c>
      <c r="P514" s="13">
        <f>PEM!L514</f>
        <v>300</v>
      </c>
      <c r="Q514" s="13">
        <f>PEM!M514</f>
        <v>310</v>
      </c>
      <c r="R514" s="13">
        <f>PEM!N514</f>
        <v>350</v>
      </c>
      <c r="U514" s="14">
        <f t="shared" si="888"/>
        <v>0</v>
      </c>
      <c r="V514" s="14">
        <f t="shared" si="889"/>
        <v>0</v>
      </c>
      <c r="W514" s="14">
        <f t="shared" si="890"/>
        <v>0</v>
      </c>
      <c r="X514" s="14">
        <f t="shared" si="891"/>
        <v>3.6948222259525077E-15</v>
      </c>
      <c r="Y514" s="14">
        <f t="shared" si="892"/>
        <v>0</v>
      </c>
      <c r="Z514" s="14">
        <f t="shared" si="893"/>
        <v>0</v>
      </c>
      <c r="AA514" s="14">
        <f t="shared" si="894"/>
        <v>0</v>
      </c>
      <c r="AC514" s="2">
        <v>17</v>
      </c>
      <c r="AD514">
        <f t="shared" ref="AD514:AE514" si="958">AD488</f>
        <v>2070.0000000000014</v>
      </c>
      <c r="AE514">
        <f t="shared" si="958"/>
        <v>18.600000000000001</v>
      </c>
      <c r="AG514" s="2">
        <v>17</v>
      </c>
      <c r="AH514" s="4">
        <f>PEM!AQ514</f>
        <v>2070</v>
      </c>
      <c r="AI514" s="6">
        <f>PEM!BV514</f>
        <v>18.857612988520145</v>
      </c>
      <c r="AK514" s="2">
        <v>17</v>
      </c>
      <c r="AL514" s="19">
        <f t="shared" si="838"/>
        <v>6.5905413171951322E-16</v>
      </c>
      <c r="AM514" s="19">
        <f t="shared" si="839"/>
        <v>1.3660954261653884E-2</v>
      </c>
    </row>
    <row r="515" spans="2:39" x14ac:dyDescent="0.25">
      <c r="B515" s="2">
        <v>18</v>
      </c>
      <c r="C515">
        <f t="shared" ref="C515:I515" si="959">C489</f>
        <v>155</v>
      </c>
      <c r="D515">
        <f t="shared" si="959"/>
        <v>155</v>
      </c>
      <c r="E515">
        <f t="shared" si="959"/>
        <v>372.88333333333327</v>
      </c>
      <c r="F515">
        <f t="shared" si="959"/>
        <v>372.88333333333327</v>
      </c>
      <c r="G515">
        <f t="shared" si="959"/>
        <v>300</v>
      </c>
      <c r="H515">
        <f t="shared" si="959"/>
        <v>310</v>
      </c>
      <c r="I515">
        <f t="shared" si="959"/>
        <v>316.88333333333316</v>
      </c>
      <c r="K515" s="2">
        <v>18</v>
      </c>
      <c r="L515" s="13">
        <f>PEM!H515</f>
        <v>155</v>
      </c>
      <c r="M515" s="13">
        <f>PEM!I515</f>
        <v>155</v>
      </c>
      <c r="N515" s="13">
        <f>PEM!J515</f>
        <v>372.88333333333327</v>
      </c>
      <c r="O515" s="13">
        <f>PEM!K515</f>
        <v>372.88333333333327</v>
      </c>
      <c r="P515" s="13">
        <f>PEM!L515</f>
        <v>300</v>
      </c>
      <c r="Q515" s="13">
        <f>PEM!M515</f>
        <v>310</v>
      </c>
      <c r="R515" s="13">
        <f>PEM!N515</f>
        <v>316.88333333333316</v>
      </c>
      <c r="U515" s="14">
        <f t="shared" si="888"/>
        <v>0</v>
      </c>
      <c r="V515" s="14">
        <f t="shared" si="889"/>
        <v>0</v>
      </c>
      <c r="W515" s="14">
        <f t="shared" si="890"/>
        <v>0</v>
      </c>
      <c r="X515" s="14">
        <f t="shared" si="891"/>
        <v>0</v>
      </c>
      <c r="Y515" s="14">
        <f t="shared" si="892"/>
        <v>0</v>
      </c>
      <c r="Z515" s="14">
        <f t="shared" si="893"/>
        <v>0</v>
      </c>
      <c r="AA515" s="14">
        <f t="shared" si="894"/>
        <v>0</v>
      </c>
      <c r="AC515" s="2">
        <v>18</v>
      </c>
      <c r="AD515">
        <f t="shared" ref="AD515:AE515" si="960">AD489</f>
        <v>1982.6499999999996</v>
      </c>
      <c r="AE515">
        <f t="shared" si="960"/>
        <v>19.28</v>
      </c>
      <c r="AG515" s="2">
        <v>18</v>
      </c>
      <c r="AH515" s="4">
        <f>PEM!AQ515</f>
        <v>1982.6499999999996</v>
      </c>
      <c r="AI515" s="6">
        <f>PEM!BV515</f>
        <v>19.583053751699982</v>
      </c>
      <c r="AK515" s="2">
        <v>18</v>
      </c>
      <c r="AL515" s="19">
        <f t="shared" si="838"/>
        <v>0</v>
      </c>
      <c r="AM515" s="19">
        <f t="shared" si="839"/>
        <v>1.5475306126536725E-2</v>
      </c>
    </row>
    <row r="516" spans="2:39" x14ac:dyDescent="0.25">
      <c r="B516" s="2">
        <v>19</v>
      </c>
      <c r="C516">
        <f t="shared" ref="C516:I516" si="961">C490</f>
        <v>155</v>
      </c>
      <c r="D516">
        <f t="shared" si="961"/>
        <v>155</v>
      </c>
      <c r="E516">
        <f t="shared" si="961"/>
        <v>400</v>
      </c>
      <c r="F516">
        <f t="shared" si="961"/>
        <v>400</v>
      </c>
      <c r="G516">
        <f t="shared" si="961"/>
        <v>300</v>
      </c>
      <c r="H516">
        <f t="shared" si="961"/>
        <v>310</v>
      </c>
      <c r="I516">
        <f t="shared" si="961"/>
        <v>350</v>
      </c>
      <c r="K516" s="2">
        <v>19</v>
      </c>
      <c r="L516" s="13">
        <f>PEM!H516</f>
        <v>155</v>
      </c>
      <c r="M516" s="13">
        <f>PEM!I516</f>
        <v>155</v>
      </c>
      <c r="N516" s="13">
        <f>PEM!J516</f>
        <v>400</v>
      </c>
      <c r="O516" s="13">
        <f>PEM!K516</f>
        <v>400</v>
      </c>
      <c r="P516" s="13">
        <f>PEM!L516</f>
        <v>300</v>
      </c>
      <c r="Q516" s="13">
        <f>PEM!M516</f>
        <v>310</v>
      </c>
      <c r="R516" s="13">
        <f>PEM!N516</f>
        <v>350</v>
      </c>
      <c r="U516" s="14">
        <f t="shared" si="888"/>
        <v>0</v>
      </c>
      <c r="V516" s="14">
        <f t="shared" si="889"/>
        <v>0</v>
      </c>
      <c r="W516" s="14">
        <f t="shared" si="890"/>
        <v>0</v>
      </c>
      <c r="X516" s="14">
        <f t="shared" si="891"/>
        <v>0</v>
      </c>
      <c r="Y516" s="14">
        <f t="shared" si="892"/>
        <v>0</v>
      </c>
      <c r="Z516" s="14">
        <f t="shared" si="893"/>
        <v>0</v>
      </c>
      <c r="AA516" s="14">
        <f t="shared" si="894"/>
        <v>0</v>
      </c>
      <c r="AC516" s="2">
        <v>19</v>
      </c>
      <c r="AD516">
        <f t="shared" ref="AD516:AE516" si="962">AD490</f>
        <v>2070</v>
      </c>
      <c r="AE516">
        <f t="shared" si="962"/>
        <v>19</v>
      </c>
      <c r="AG516" s="2">
        <v>19</v>
      </c>
      <c r="AH516" s="4">
        <f>PEM!AQ516</f>
        <v>2070</v>
      </c>
      <c r="AI516" s="6">
        <f>PEM!BV516</f>
        <v>18.514649455195194</v>
      </c>
      <c r="AK516" s="2">
        <v>19</v>
      </c>
      <c r="AL516" s="19">
        <f t="shared" si="838"/>
        <v>0</v>
      </c>
      <c r="AM516" s="19">
        <f t="shared" si="839"/>
        <v>2.6214406380166012E-2</v>
      </c>
    </row>
    <row r="517" spans="2:39" x14ac:dyDescent="0.25">
      <c r="B517" s="2">
        <v>20</v>
      </c>
      <c r="C517">
        <f t="shared" ref="C517:I517" si="963">C491</f>
        <v>155</v>
      </c>
      <c r="D517">
        <f t="shared" si="963"/>
        <v>155</v>
      </c>
      <c r="E517">
        <f t="shared" si="963"/>
        <v>400</v>
      </c>
      <c r="F517">
        <f t="shared" si="963"/>
        <v>400</v>
      </c>
      <c r="G517">
        <f t="shared" si="963"/>
        <v>300</v>
      </c>
      <c r="H517">
        <f t="shared" si="963"/>
        <v>310</v>
      </c>
      <c r="I517">
        <f t="shared" si="963"/>
        <v>350</v>
      </c>
      <c r="K517" s="2">
        <v>20</v>
      </c>
      <c r="L517" s="13">
        <f>PEM!H517</f>
        <v>155</v>
      </c>
      <c r="M517" s="13">
        <f>PEM!I517</f>
        <v>155</v>
      </c>
      <c r="N517" s="13">
        <f>PEM!J517</f>
        <v>400</v>
      </c>
      <c r="O517" s="13">
        <f>PEM!K517</f>
        <v>400</v>
      </c>
      <c r="P517" s="13">
        <f>PEM!L517</f>
        <v>300</v>
      </c>
      <c r="Q517" s="13">
        <f>PEM!M517</f>
        <v>310</v>
      </c>
      <c r="R517" s="13">
        <f>PEM!N517</f>
        <v>350</v>
      </c>
      <c r="U517" s="14">
        <f t="shared" si="888"/>
        <v>0</v>
      </c>
      <c r="V517" s="14">
        <f t="shared" si="889"/>
        <v>0</v>
      </c>
      <c r="W517" s="14">
        <f t="shared" si="890"/>
        <v>0</v>
      </c>
      <c r="X517" s="14">
        <f t="shared" si="891"/>
        <v>0</v>
      </c>
      <c r="Y517" s="14">
        <f t="shared" si="892"/>
        <v>0</v>
      </c>
      <c r="Z517" s="14">
        <f t="shared" si="893"/>
        <v>0</v>
      </c>
      <c r="AA517" s="14">
        <f t="shared" si="894"/>
        <v>0</v>
      </c>
      <c r="AC517" s="2">
        <v>20</v>
      </c>
      <c r="AD517">
        <f t="shared" ref="AD517:AE517" si="964">AD491</f>
        <v>2070</v>
      </c>
      <c r="AE517">
        <f t="shared" si="964"/>
        <v>18.190000000000001</v>
      </c>
      <c r="AG517" s="2">
        <v>20</v>
      </c>
      <c r="AH517" s="4">
        <f>PEM!AQ517</f>
        <v>2070</v>
      </c>
      <c r="AI517" s="6">
        <f>PEM!BV517</f>
        <v>17.65540647579358</v>
      </c>
      <c r="AK517" s="2">
        <v>20</v>
      </c>
      <c r="AL517" s="19">
        <f t="shared" ref="AL517:AL521" si="965">IF(AND(AD517=0,AH517=0),0,ABS(AD517-AH517)/AH517)</f>
        <v>0</v>
      </c>
      <c r="AM517" s="19">
        <f t="shared" ref="AM517:AM521" si="966">IF(AND(AE517=0,AI517=0),0,ABS(AE517-AI517)/AI517)</f>
        <v>3.0279309906536288E-2</v>
      </c>
    </row>
    <row r="518" spans="2:39" x14ac:dyDescent="0.25">
      <c r="B518" s="2">
        <v>21</v>
      </c>
      <c r="C518">
        <f t="shared" ref="C518:I518" si="967">C492</f>
        <v>155</v>
      </c>
      <c r="D518">
        <f t="shared" si="967"/>
        <v>155</v>
      </c>
      <c r="E518">
        <f t="shared" si="967"/>
        <v>357.94333333333338</v>
      </c>
      <c r="F518">
        <f t="shared" si="967"/>
        <v>357.94333333333338</v>
      </c>
      <c r="G518">
        <f t="shared" si="967"/>
        <v>300</v>
      </c>
      <c r="H518">
        <f t="shared" si="967"/>
        <v>310</v>
      </c>
      <c r="I518">
        <f t="shared" si="967"/>
        <v>301.94333333333333</v>
      </c>
      <c r="K518" s="2">
        <v>21</v>
      </c>
      <c r="L518" s="13">
        <f>PEM!H518</f>
        <v>155</v>
      </c>
      <c r="M518" s="13">
        <f>PEM!I518</f>
        <v>155</v>
      </c>
      <c r="N518" s="13">
        <f>PEM!J518</f>
        <v>357.94333333333338</v>
      </c>
      <c r="O518" s="13">
        <f>PEM!K518</f>
        <v>357.94333333333338</v>
      </c>
      <c r="P518" s="13">
        <f>PEM!L518</f>
        <v>300</v>
      </c>
      <c r="Q518" s="13">
        <f>PEM!M518</f>
        <v>310</v>
      </c>
      <c r="R518" s="13">
        <f>PEM!N518</f>
        <v>301.94333333333333</v>
      </c>
      <c r="U518" s="14">
        <f t="shared" si="888"/>
        <v>0</v>
      </c>
      <c r="V518" s="14">
        <f t="shared" si="889"/>
        <v>0</v>
      </c>
      <c r="W518" s="14">
        <f t="shared" si="890"/>
        <v>0</v>
      </c>
      <c r="X518" s="14">
        <f t="shared" si="891"/>
        <v>0</v>
      </c>
      <c r="Y518" s="14">
        <f t="shared" si="892"/>
        <v>0</v>
      </c>
      <c r="Z518" s="14">
        <f t="shared" si="893"/>
        <v>0</v>
      </c>
      <c r="AA518" s="14">
        <f t="shared" si="894"/>
        <v>0</v>
      </c>
      <c r="AC518" s="2">
        <v>21</v>
      </c>
      <c r="AD518">
        <f t="shared" ref="AD518:AE518" si="968">AD492</f>
        <v>1937.8300000000002</v>
      </c>
      <c r="AE518">
        <f t="shared" si="968"/>
        <v>18.55</v>
      </c>
      <c r="AG518" s="2">
        <v>21</v>
      </c>
      <c r="AH518" s="4">
        <f>PEM!AQ518</f>
        <v>1937.8300000000002</v>
      </c>
      <c r="AI518" s="6">
        <f>PEM!BV518</f>
        <v>17.696293718873068</v>
      </c>
      <c r="AK518" s="2">
        <v>21</v>
      </c>
      <c r="AL518" s="19">
        <f t="shared" si="965"/>
        <v>0</v>
      </c>
      <c r="AM518" s="19">
        <f t="shared" si="966"/>
        <v>4.824209490919875E-2</v>
      </c>
    </row>
    <row r="519" spans="2:39" x14ac:dyDescent="0.25">
      <c r="B519" s="2">
        <v>22</v>
      </c>
      <c r="C519">
        <f t="shared" ref="C519:I519" si="969">C493</f>
        <v>155</v>
      </c>
      <c r="D519">
        <f t="shared" si="969"/>
        <v>155</v>
      </c>
      <c r="E519">
        <f t="shared" si="969"/>
        <v>329.23511627906987</v>
      </c>
      <c r="F519">
        <f t="shared" si="969"/>
        <v>329.23511627906987</v>
      </c>
      <c r="G519">
        <f t="shared" si="969"/>
        <v>300</v>
      </c>
      <c r="H519">
        <f t="shared" si="969"/>
        <v>289.30465116279078</v>
      </c>
      <c r="I519">
        <f t="shared" si="969"/>
        <v>273.23511627906981</v>
      </c>
      <c r="K519" s="2">
        <v>22</v>
      </c>
      <c r="L519" s="13">
        <f>PEM!H519</f>
        <v>155</v>
      </c>
      <c r="M519" s="13">
        <f>PEM!I519</f>
        <v>155</v>
      </c>
      <c r="N519" s="13">
        <f>PEM!J519</f>
        <v>329.23511627906987</v>
      </c>
      <c r="O519" s="13">
        <f>PEM!K519</f>
        <v>329.23511627906987</v>
      </c>
      <c r="P519" s="13">
        <f>PEM!L519</f>
        <v>300</v>
      </c>
      <c r="Q519" s="13">
        <f>PEM!M519</f>
        <v>289.30465116279078</v>
      </c>
      <c r="R519" s="13">
        <f>PEM!N519</f>
        <v>273.23511627906981</v>
      </c>
      <c r="U519" s="14">
        <f t="shared" si="888"/>
        <v>0</v>
      </c>
      <c r="V519" s="14">
        <f t="shared" si="889"/>
        <v>0</v>
      </c>
      <c r="W519" s="14">
        <f t="shared" si="890"/>
        <v>0</v>
      </c>
      <c r="X519" s="14">
        <f t="shared" si="891"/>
        <v>0</v>
      </c>
      <c r="Y519" s="14">
        <f t="shared" si="892"/>
        <v>0</v>
      </c>
      <c r="Z519" s="14">
        <f t="shared" si="893"/>
        <v>0</v>
      </c>
      <c r="AA519" s="14">
        <f t="shared" si="894"/>
        <v>0</v>
      </c>
      <c r="AC519" s="2">
        <v>22</v>
      </c>
      <c r="AD519">
        <f t="shared" ref="AD519:AE519" si="970">AD493</f>
        <v>1831.0100000000004</v>
      </c>
      <c r="AE519">
        <f t="shared" si="970"/>
        <v>18.28</v>
      </c>
      <c r="AG519" s="2">
        <v>22</v>
      </c>
      <c r="AH519" s="4">
        <f>PEM!AQ519</f>
        <v>1831.0100000000004</v>
      </c>
      <c r="AI519" s="6">
        <f>PEM!BV519</f>
        <v>17.516805094218238</v>
      </c>
      <c r="AK519" s="2">
        <v>22</v>
      </c>
      <c r="AL519" s="19">
        <f t="shared" si="965"/>
        <v>0</v>
      </c>
      <c r="AM519" s="19">
        <f t="shared" si="966"/>
        <v>4.3569298263966535E-2</v>
      </c>
    </row>
    <row r="520" spans="2:39" x14ac:dyDescent="0.25">
      <c r="B520" s="2">
        <v>23</v>
      </c>
      <c r="C520">
        <f t="shared" ref="C520:I520" si="971">C494</f>
        <v>108.49999999999999</v>
      </c>
      <c r="D520">
        <f t="shared" si="971"/>
        <v>108.49999999999999</v>
      </c>
      <c r="E520">
        <f t="shared" si="971"/>
        <v>200</v>
      </c>
      <c r="F520">
        <f t="shared" si="971"/>
        <v>357.69000000000011</v>
      </c>
      <c r="G520">
        <f t="shared" si="971"/>
        <v>300</v>
      </c>
      <c r="H520">
        <f t="shared" si="971"/>
        <v>216.99999999999997</v>
      </c>
      <c r="I520">
        <f t="shared" si="971"/>
        <v>240</v>
      </c>
      <c r="K520" s="2">
        <v>23</v>
      </c>
      <c r="L520" s="13">
        <f>PEM!H520</f>
        <v>108.5</v>
      </c>
      <c r="M520" s="13">
        <f>PEM!I520</f>
        <v>108.5</v>
      </c>
      <c r="N520" s="13">
        <f>PEM!J520</f>
        <v>200</v>
      </c>
      <c r="O520" s="13">
        <f>PEM!K520</f>
        <v>357.69000000000011</v>
      </c>
      <c r="P520" s="13">
        <f>PEM!L520</f>
        <v>300</v>
      </c>
      <c r="Q520" s="13">
        <f>PEM!M520</f>
        <v>217</v>
      </c>
      <c r="R520" s="13">
        <f>PEM!N520</f>
        <v>240</v>
      </c>
      <c r="U520" s="14">
        <f t="shared" si="888"/>
        <v>1.3097561949494937E-16</v>
      </c>
      <c r="V520" s="14">
        <f t="shared" si="889"/>
        <v>1.3097561949494937E-16</v>
      </c>
      <c r="W520" s="14">
        <f t="shared" si="890"/>
        <v>0</v>
      </c>
      <c r="X520" s="14">
        <f t="shared" si="891"/>
        <v>0</v>
      </c>
      <c r="Y520" s="14">
        <f t="shared" si="892"/>
        <v>0</v>
      </c>
      <c r="Z520" s="14">
        <f t="shared" si="893"/>
        <v>1.3097561949494937E-16</v>
      </c>
      <c r="AA520" s="14">
        <f t="shared" si="894"/>
        <v>0</v>
      </c>
      <c r="AC520" s="2">
        <v>23</v>
      </c>
      <c r="AD520">
        <f t="shared" ref="AD520:AE520" si="972">AD494</f>
        <v>1531.69</v>
      </c>
      <c r="AE520">
        <f t="shared" si="972"/>
        <v>18.47</v>
      </c>
      <c r="AG520" s="2">
        <v>23</v>
      </c>
      <c r="AH520" s="4">
        <f>PEM!AQ520</f>
        <v>1531.69</v>
      </c>
      <c r="AI520" s="6">
        <f>PEM!BV520</f>
        <v>18.778882688247066</v>
      </c>
      <c r="AK520" s="2">
        <v>23</v>
      </c>
      <c r="AL520" s="19">
        <f t="shared" si="965"/>
        <v>0</v>
      </c>
      <c r="AM520" s="19">
        <f t="shared" si="966"/>
        <v>1.6448406083306756E-2</v>
      </c>
    </row>
    <row r="521" spans="2:39" x14ac:dyDescent="0.25">
      <c r="B521" s="2">
        <v>24</v>
      </c>
      <c r="C521">
        <f t="shared" ref="C521:I521" si="973">C495</f>
        <v>155</v>
      </c>
      <c r="D521">
        <f t="shared" si="973"/>
        <v>155</v>
      </c>
      <c r="E521">
        <f t="shared" si="973"/>
        <v>255.25627906976746</v>
      </c>
      <c r="F521">
        <f t="shared" si="973"/>
        <v>255.25627906976743</v>
      </c>
      <c r="G521">
        <f t="shared" si="973"/>
        <v>300</v>
      </c>
      <c r="H521">
        <f t="shared" si="973"/>
        <v>222.05116279069765</v>
      </c>
      <c r="I521">
        <f t="shared" si="973"/>
        <v>199.25627906976743</v>
      </c>
      <c r="K521" s="2">
        <v>24</v>
      </c>
      <c r="L521" s="13">
        <f>PEM!H521</f>
        <v>155</v>
      </c>
      <c r="M521" s="13">
        <f>PEM!I521</f>
        <v>155</v>
      </c>
      <c r="N521" s="13">
        <f>PEM!J521</f>
        <v>255.25627906976746</v>
      </c>
      <c r="O521" s="13">
        <f>PEM!K521</f>
        <v>255.25627906976743</v>
      </c>
      <c r="P521" s="13">
        <f>PEM!L521</f>
        <v>300</v>
      </c>
      <c r="Q521" s="13">
        <f>PEM!M521</f>
        <v>222.05116279069765</v>
      </c>
      <c r="R521" s="13">
        <f>PEM!N521</f>
        <v>199.25627906976743</v>
      </c>
      <c r="U521" s="14">
        <f t="shared" si="888"/>
        <v>0</v>
      </c>
      <c r="V521" s="14">
        <f t="shared" si="889"/>
        <v>0</v>
      </c>
      <c r="W521" s="14">
        <f t="shared" si="890"/>
        <v>0</v>
      </c>
      <c r="X521" s="14">
        <f t="shared" si="891"/>
        <v>0</v>
      </c>
      <c r="Y521" s="14">
        <f t="shared" si="892"/>
        <v>0</v>
      </c>
      <c r="Z521" s="14">
        <f t="shared" si="893"/>
        <v>0</v>
      </c>
      <c r="AA521" s="14">
        <f t="shared" si="894"/>
        <v>0</v>
      </c>
      <c r="AC521" s="2">
        <v>24</v>
      </c>
      <c r="AD521">
        <f t="shared" ref="AD521:AE521" si="974">AD495</f>
        <v>1541.8200000000002</v>
      </c>
      <c r="AE521">
        <f t="shared" si="974"/>
        <v>15.85</v>
      </c>
      <c r="AG521" s="2">
        <v>24</v>
      </c>
      <c r="AH521" s="4">
        <f>PEM!AQ521</f>
        <v>1541.8200000000002</v>
      </c>
      <c r="AI521" s="6">
        <f>PEM!BV521</f>
        <v>15.591924323455194</v>
      </c>
      <c r="AK521" s="2">
        <v>24</v>
      </c>
      <c r="AL521" s="19">
        <f t="shared" si="965"/>
        <v>0</v>
      </c>
      <c r="AM521" s="19">
        <f t="shared" si="966"/>
        <v>1.6551881037325085E-2</v>
      </c>
    </row>
    <row r="522" spans="2:39" x14ac:dyDescent="0.25">
      <c r="AK522" s="12" t="s">
        <v>9</v>
      </c>
      <c r="AL522" s="19">
        <f>AVERAGE(AL498:AL521)</f>
        <v>7.3244627536495738E-17</v>
      </c>
      <c r="AM522" s="19">
        <f>AVERAGE(AM498:AM521)</f>
        <v>2.8658338673789144E-2</v>
      </c>
    </row>
  </sheetData>
  <mergeCells count="1">
    <mergeCell ref="AR3:A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2022-06-18T17:20:50Z</dcterms:modified>
</cp:coreProperties>
</file>