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FBB97667-3797-488D-AA47-F1AEC2B674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CPO-SCCPN - P1" sheetId="1" r:id="rId1"/>
    <sheet name="AP" sheetId="2" r:id="rId2"/>
    <sheet name="PEM" sheetId="3" r:id="rId3"/>
    <sheet name="Resum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E7" i="4" s="1"/>
  <c r="C8" i="4"/>
  <c r="E8" i="4" s="1"/>
  <c r="C9" i="4"/>
  <c r="C10" i="4"/>
  <c r="C11" i="4"/>
  <c r="C12" i="4"/>
  <c r="C13" i="4"/>
  <c r="C14" i="4"/>
  <c r="E14" i="4" s="1"/>
  <c r="C15" i="4"/>
  <c r="E15" i="4" s="1"/>
  <c r="C16" i="4"/>
  <c r="E16" i="4" s="1"/>
  <c r="C17" i="4"/>
  <c r="C18" i="4"/>
  <c r="C19" i="4"/>
  <c r="C20" i="4"/>
  <c r="E20" i="4" s="1"/>
  <c r="C21" i="4"/>
  <c r="C22" i="4"/>
  <c r="E22" i="4" s="1"/>
  <c r="C23" i="4"/>
  <c r="E23" i="4" s="1"/>
  <c r="C24" i="4"/>
  <c r="E24" i="4" s="1"/>
  <c r="C25" i="4"/>
  <c r="C26" i="4"/>
  <c r="C27" i="4"/>
  <c r="C4" i="4"/>
  <c r="J20" i="4" l="1"/>
  <c r="J15" i="4"/>
  <c r="J13" i="4"/>
  <c r="J5" i="4"/>
  <c r="E27" i="4"/>
  <c r="J27" i="4"/>
  <c r="J19" i="4"/>
  <c r="J11" i="4"/>
  <c r="E25" i="4"/>
  <c r="E11" i="4"/>
  <c r="E19" i="4"/>
  <c r="J8" i="4"/>
  <c r="J22" i="4"/>
  <c r="J14" i="4"/>
  <c r="J18" i="4"/>
  <c r="J10" i="4"/>
  <c r="J25" i="4"/>
  <c r="J17" i="4"/>
  <c r="J9" i="4"/>
  <c r="E10" i="4"/>
  <c r="J26" i="4"/>
  <c r="J23" i="4"/>
  <c r="J7" i="4"/>
  <c r="J21" i="4"/>
  <c r="E13" i="4"/>
  <c r="E26" i="4"/>
  <c r="E18" i="4"/>
  <c r="E21" i="4"/>
  <c r="E5" i="4"/>
  <c r="E17" i="4"/>
  <c r="E9" i="4"/>
  <c r="J24" i="4"/>
  <c r="J16" i="4"/>
  <c r="E12" i="4"/>
  <c r="J12" i="4"/>
  <c r="M5" i="4"/>
  <c r="J6" i="4"/>
  <c r="J4" i="4"/>
  <c r="E4" i="4"/>
  <c r="J28" i="4" l="1"/>
  <c r="E28" i="4"/>
</calcChain>
</file>

<file path=xl/sharedStrings.xml><?xml version="1.0" encoding="utf-8"?>
<sst xmlns="http://schemas.openxmlformats.org/spreadsheetml/2006/main" count="30" uniqueCount="20">
  <si>
    <t>Sol. Obj:</t>
  </si>
  <si>
    <t>T\B</t>
  </si>
  <si>
    <t>CCPO-POT</t>
  </si>
  <si>
    <t>CCPO – Price</t>
  </si>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</sst>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44" fontId="0" fillId="0" borderId="9" xfId="2" applyFont="1" applyBorder="1"/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54"/>
  <sheetViews>
    <sheetView tabSelected="1" workbookViewId="0">
      <selection activeCell="B17" sqref="B17"/>
    </sheetView>
  </sheetViews>
  <sheetFormatPr defaultRowHeight="15" x14ac:dyDescent="0.25"/>
  <cols>
    <col min="1" max="1" width="16" customWidth="1"/>
    <col min="2" max="2" width="4.5703125" customWidth="1"/>
  </cols>
  <sheetData>
    <row r="2" spans="1:31" x14ac:dyDescent="0.25">
      <c r="A2" t="s">
        <v>2</v>
      </c>
    </row>
    <row r="3" spans="1:31" x14ac:dyDescent="0.25">
      <c r="A3" s="1" t="s">
        <v>0</v>
      </c>
      <c r="B3" s="2" t="s">
        <v>1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</row>
    <row r="4" spans="1:31" x14ac:dyDescent="0.25">
      <c r="A4" s="1">
        <v>21582063.475799941</v>
      </c>
      <c r="B4" s="5">
        <v>1</v>
      </c>
      <c r="C4" s="6">
        <v>0</v>
      </c>
      <c r="D4" s="6">
        <v>300</v>
      </c>
      <c r="E4" s="6">
        <v>300</v>
      </c>
      <c r="F4" s="6">
        <v>300</v>
      </c>
      <c r="G4" s="6">
        <v>300</v>
      </c>
      <c r="H4" s="6">
        <v>400</v>
      </c>
      <c r="I4" s="6">
        <v>500</v>
      </c>
      <c r="J4" s="6">
        <v>600</v>
      </c>
      <c r="K4" s="6">
        <v>700</v>
      </c>
      <c r="L4" s="6">
        <v>700</v>
      </c>
      <c r="M4" s="6">
        <v>700</v>
      </c>
      <c r="N4" s="6">
        <v>700</v>
      </c>
      <c r="O4" s="6">
        <v>700</v>
      </c>
      <c r="P4" s="6">
        <v>700</v>
      </c>
      <c r="Q4" s="6">
        <v>754.25</v>
      </c>
      <c r="R4" s="6">
        <v>862.75</v>
      </c>
      <c r="S4" s="6">
        <v>1002.75</v>
      </c>
      <c r="T4" s="6">
        <v>1002.75</v>
      </c>
      <c r="U4" s="6">
        <v>1041.5</v>
      </c>
      <c r="V4" s="6">
        <v>1119</v>
      </c>
      <c r="W4" s="6">
        <v>1206.5</v>
      </c>
      <c r="X4" s="6">
        <v>1206.5</v>
      </c>
      <c r="Y4" s="6">
        <v>1222</v>
      </c>
      <c r="Z4" s="6">
        <v>1284</v>
      </c>
      <c r="AA4" s="6">
        <v>1336.5</v>
      </c>
      <c r="AB4" s="6">
        <v>1336.5</v>
      </c>
      <c r="AC4" s="6">
        <v>1336.5</v>
      </c>
      <c r="AD4" s="6">
        <v>1398.5</v>
      </c>
      <c r="AE4" s="7">
        <v>1468.5</v>
      </c>
    </row>
    <row r="5" spans="1:31" x14ac:dyDescent="0.25">
      <c r="A5" s="1"/>
      <c r="B5" s="5">
        <v>2</v>
      </c>
      <c r="C5" s="6">
        <v>0</v>
      </c>
      <c r="D5" s="6">
        <v>300</v>
      </c>
      <c r="E5" s="6">
        <v>300</v>
      </c>
      <c r="F5" s="6">
        <v>300</v>
      </c>
      <c r="G5" s="6">
        <v>300</v>
      </c>
      <c r="H5" s="6">
        <v>400</v>
      </c>
      <c r="I5" s="6">
        <v>500</v>
      </c>
      <c r="J5" s="6">
        <v>600</v>
      </c>
      <c r="K5" s="6">
        <v>700</v>
      </c>
      <c r="L5" s="6">
        <v>820</v>
      </c>
      <c r="M5" s="6">
        <v>940</v>
      </c>
      <c r="N5" s="6">
        <v>1020</v>
      </c>
      <c r="O5" s="6">
        <v>1100</v>
      </c>
      <c r="P5" s="6">
        <v>1100</v>
      </c>
      <c r="Q5" s="6">
        <v>1154.25</v>
      </c>
      <c r="R5" s="6">
        <v>1262.75</v>
      </c>
      <c r="S5" s="6">
        <v>1402.75</v>
      </c>
      <c r="T5" s="6">
        <v>1402.75</v>
      </c>
      <c r="U5" s="6">
        <v>1441.5</v>
      </c>
      <c r="V5" s="6">
        <v>1519</v>
      </c>
      <c r="W5" s="6">
        <v>1606.5</v>
      </c>
      <c r="X5" s="6">
        <v>1606.5</v>
      </c>
      <c r="Y5" s="6">
        <v>1637.5</v>
      </c>
      <c r="Z5" s="6">
        <v>1699.5</v>
      </c>
      <c r="AA5" s="6">
        <v>1752</v>
      </c>
      <c r="AB5" s="6">
        <v>1752</v>
      </c>
      <c r="AC5" s="6">
        <v>1783</v>
      </c>
      <c r="AD5" s="6">
        <v>1845</v>
      </c>
      <c r="AE5" s="7">
        <v>1860.81</v>
      </c>
    </row>
    <row r="6" spans="1:31" x14ac:dyDescent="0.25">
      <c r="A6" s="1"/>
      <c r="B6" s="5">
        <v>3</v>
      </c>
      <c r="C6" s="6">
        <v>0</v>
      </c>
      <c r="D6" s="6">
        <v>300</v>
      </c>
      <c r="E6" s="6">
        <v>300</v>
      </c>
      <c r="F6" s="6">
        <v>300</v>
      </c>
      <c r="G6" s="6">
        <v>300</v>
      </c>
      <c r="H6" s="6">
        <v>400</v>
      </c>
      <c r="I6" s="6">
        <v>500</v>
      </c>
      <c r="J6" s="6">
        <v>600</v>
      </c>
      <c r="K6" s="6">
        <v>700</v>
      </c>
      <c r="L6" s="6">
        <v>820</v>
      </c>
      <c r="M6" s="6">
        <v>940</v>
      </c>
      <c r="N6" s="6">
        <v>1020</v>
      </c>
      <c r="O6" s="6">
        <v>1100</v>
      </c>
      <c r="P6" s="6">
        <v>1154.25</v>
      </c>
      <c r="Q6" s="6">
        <v>1208.5</v>
      </c>
      <c r="R6" s="6">
        <v>1317</v>
      </c>
      <c r="S6" s="6">
        <v>1457</v>
      </c>
      <c r="T6" s="6">
        <v>1495.75</v>
      </c>
      <c r="U6" s="6">
        <v>1534.5</v>
      </c>
      <c r="V6" s="6">
        <v>1612</v>
      </c>
      <c r="W6" s="6">
        <v>1699.5</v>
      </c>
      <c r="X6" s="6">
        <v>1715</v>
      </c>
      <c r="Y6" s="6">
        <v>1746</v>
      </c>
      <c r="Z6" s="6">
        <v>1784.5099999999998</v>
      </c>
      <c r="AA6" s="6">
        <v>1752</v>
      </c>
      <c r="AB6" s="6">
        <v>1752</v>
      </c>
      <c r="AC6" s="6">
        <v>1769.3400000000001</v>
      </c>
      <c r="AD6" s="6">
        <v>1769.3400000000001</v>
      </c>
      <c r="AE6" s="7">
        <v>1769.3400000000001</v>
      </c>
    </row>
    <row r="7" spans="1:31" x14ac:dyDescent="0.25">
      <c r="A7" s="1"/>
      <c r="B7" s="5">
        <v>4</v>
      </c>
      <c r="C7" s="6">
        <v>0</v>
      </c>
      <c r="D7" s="6">
        <v>300</v>
      </c>
      <c r="E7" s="6">
        <v>300</v>
      </c>
      <c r="F7" s="6">
        <v>300</v>
      </c>
      <c r="G7" s="6">
        <v>300</v>
      </c>
      <c r="H7" s="6">
        <v>400</v>
      </c>
      <c r="I7" s="6">
        <v>500</v>
      </c>
      <c r="J7" s="6">
        <v>600</v>
      </c>
      <c r="K7" s="6">
        <v>700</v>
      </c>
      <c r="L7" s="6">
        <v>820</v>
      </c>
      <c r="M7" s="6">
        <v>940</v>
      </c>
      <c r="N7" s="6">
        <v>1020</v>
      </c>
      <c r="O7" s="6">
        <v>1100</v>
      </c>
      <c r="P7" s="6">
        <v>1154.25</v>
      </c>
      <c r="Q7" s="6">
        <v>1208.5</v>
      </c>
      <c r="R7" s="6">
        <v>1317</v>
      </c>
      <c r="S7" s="6">
        <v>1457</v>
      </c>
      <c r="T7" s="6">
        <v>1495.75</v>
      </c>
      <c r="U7" s="6">
        <v>1534.5</v>
      </c>
      <c r="V7" s="6">
        <v>1612</v>
      </c>
      <c r="W7" s="6">
        <v>1699.5</v>
      </c>
      <c r="X7" s="6">
        <v>1730.5</v>
      </c>
      <c r="Y7" s="6">
        <v>1753.7199999999998</v>
      </c>
      <c r="Z7" s="6">
        <v>1753.7199999999998</v>
      </c>
      <c r="AA7" s="6">
        <v>1743.3099999999997</v>
      </c>
      <c r="AB7" s="6">
        <v>1743.3099999999997</v>
      </c>
      <c r="AC7" s="6">
        <v>1743.3099999999997</v>
      </c>
      <c r="AD7" s="6">
        <v>1743.3099999999997</v>
      </c>
      <c r="AE7" s="7">
        <v>1743.3099999999997</v>
      </c>
    </row>
    <row r="8" spans="1:31" x14ac:dyDescent="0.25">
      <c r="A8" s="1"/>
      <c r="B8" s="5">
        <v>5</v>
      </c>
      <c r="C8" s="6">
        <v>0</v>
      </c>
      <c r="D8" s="6">
        <v>300</v>
      </c>
      <c r="E8" s="6">
        <v>300</v>
      </c>
      <c r="F8" s="6">
        <v>300</v>
      </c>
      <c r="G8" s="6">
        <v>300</v>
      </c>
      <c r="H8" s="6">
        <v>400</v>
      </c>
      <c r="I8" s="6">
        <v>500</v>
      </c>
      <c r="J8" s="6">
        <v>600</v>
      </c>
      <c r="K8" s="6">
        <v>700</v>
      </c>
      <c r="L8" s="6">
        <v>820</v>
      </c>
      <c r="M8" s="6">
        <v>940</v>
      </c>
      <c r="N8" s="6">
        <v>1020</v>
      </c>
      <c r="O8" s="6">
        <v>1100</v>
      </c>
      <c r="P8" s="6">
        <v>1154.25</v>
      </c>
      <c r="Q8" s="6">
        <v>1208.5</v>
      </c>
      <c r="R8" s="6">
        <v>1317</v>
      </c>
      <c r="S8" s="6">
        <v>1457</v>
      </c>
      <c r="T8" s="6">
        <v>1495.75</v>
      </c>
      <c r="U8" s="6">
        <v>1534.5</v>
      </c>
      <c r="V8" s="6">
        <v>1612</v>
      </c>
      <c r="W8" s="6">
        <v>1699.5</v>
      </c>
      <c r="X8" s="6">
        <v>1730.5</v>
      </c>
      <c r="Y8" s="6">
        <v>1753.7199999999998</v>
      </c>
      <c r="Z8" s="6">
        <v>1753.7199999999998</v>
      </c>
      <c r="AA8" s="6">
        <v>1743.3099999999997</v>
      </c>
      <c r="AB8" s="6">
        <v>1743.3099999999997</v>
      </c>
      <c r="AC8" s="6">
        <v>1743.3099999999997</v>
      </c>
      <c r="AD8" s="6">
        <v>1743.3099999999997</v>
      </c>
      <c r="AE8" s="7">
        <v>1743.3099999999997</v>
      </c>
    </row>
    <row r="9" spans="1:31" x14ac:dyDescent="0.25">
      <c r="A9" s="1"/>
      <c r="B9" s="5">
        <v>6</v>
      </c>
      <c r="C9" s="6">
        <v>0</v>
      </c>
      <c r="D9" s="6">
        <v>300</v>
      </c>
      <c r="E9" s="6">
        <v>300</v>
      </c>
      <c r="F9" s="6">
        <v>300</v>
      </c>
      <c r="G9" s="6">
        <v>300</v>
      </c>
      <c r="H9" s="6">
        <v>400</v>
      </c>
      <c r="I9" s="6">
        <v>500</v>
      </c>
      <c r="J9" s="6">
        <v>600</v>
      </c>
      <c r="K9" s="6">
        <v>700</v>
      </c>
      <c r="L9" s="6">
        <v>820</v>
      </c>
      <c r="M9" s="6">
        <v>940</v>
      </c>
      <c r="N9" s="6">
        <v>1020</v>
      </c>
      <c r="O9" s="6">
        <v>1100</v>
      </c>
      <c r="P9" s="6">
        <v>1154.25</v>
      </c>
      <c r="Q9" s="6">
        <v>1208.5</v>
      </c>
      <c r="R9" s="6">
        <v>1317</v>
      </c>
      <c r="S9" s="6">
        <v>1457</v>
      </c>
      <c r="T9" s="6">
        <v>1495.75</v>
      </c>
      <c r="U9" s="6">
        <v>1534.5</v>
      </c>
      <c r="V9" s="6">
        <v>1612</v>
      </c>
      <c r="W9" s="6">
        <v>1699.5</v>
      </c>
      <c r="X9" s="6">
        <v>1730.5</v>
      </c>
      <c r="Y9" s="6">
        <v>1761.5</v>
      </c>
      <c r="Z9" s="6">
        <v>1784.5099999999998</v>
      </c>
      <c r="AA9" s="6">
        <v>1784.5099999999998</v>
      </c>
      <c r="AB9" s="6">
        <v>1784.5099999999998</v>
      </c>
      <c r="AC9" s="6">
        <v>1784.5099999999998</v>
      </c>
      <c r="AD9" s="6">
        <v>1784.5099999999998</v>
      </c>
      <c r="AE9" s="7">
        <v>1784.5099999999998</v>
      </c>
    </row>
    <row r="10" spans="1:31" x14ac:dyDescent="0.25">
      <c r="A10" s="1"/>
      <c r="B10" s="5">
        <v>7</v>
      </c>
      <c r="C10" s="6">
        <v>0</v>
      </c>
      <c r="D10" s="6">
        <v>300</v>
      </c>
      <c r="E10" s="6">
        <v>300</v>
      </c>
      <c r="F10" s="6">
        <v>300</v>
      </c>
      <c r="G10" s="6">
        <v>300</v>
      </c>
      <c r="H10" s="6">
        <v>400</v>
      </c>
      <c r="I10" s="6">
        <v>500</v>
      </c>
      <c r="J10" s="6">
        <v>600</v>
      </c>
      <c r="K10" s="6">
        <v>700</v>
      </c>
      <c r="L10" s="6">
        <v>820</v>
      </c>
      <c r="M10" s="6">
        <v>940</v>
      </c>
      <c r="N10" s="6">
        <v>1020</v>
      </c>
      <c r="O10" s="6">
        <v>1100</v>
      </c>
      <c r="P10" s="6">
        <v>1154.25</v>
      </c>
      <c r="Q10" s="6">
        <v>1208.5</v>
      </c>
      <c r="R10" s="6">
        <v>1317</v>
      </c>
      <c r="S10" s="6">
        <v>1457</v>
      </c>
      <c r="T10" s="6">
        <v>1495.75</v>
      </c>
      <c r="U10" s="6">
        <v>1534.5</v>
      </c>
      <c r="V10" s="6">
        <v>1612</v>
      </c>
      <c r="W10" s="6">
        <v>1699.5</v>
      </c>
      <c r="X10" s="6">
        <v>1730.5</v>
      </c>
      <c r="Y10" s="6">
        <v>1761.5</v>
      </c>
      <c r="Z10" s="6">
        <v>1823.5</v>
      </c>
      <c r="AA10" s="6">
        <v>1876</v>
      </c>
      <c r="AB10" s="6">
        <v>1907</v>
      </c>
      <c r="AC10" s="6">
        <v>1938</v>
      </c>
      <c r="AD10" s="6">
        <v>2000</v>
      </c>
      <c r="AE10" s="7">
        <v>2070</v>
      </c>
    </row>
    <row r="11" spans="1:31" x14ac:dyDescent="0.25">
      <c r="A11" s="1"/>
      <c r="B11" s="5">
        <v>8</v>
      </c>
      <c r="C11" s="6">
        <v>0</v>
      </c>
      <c r="D11" s="6">
        <v>300</v>
      </c>
      <c r="E11" s="6">
        <v>300</v>
      </c>
      <c r="F11" s="6">
        <v>300</v>
      </c>
      <c r="G11" s="6">
        <v>300</v>
      </c>
      <c r="H11" s="6">
        <v>400</v>
      </c>
      <c r="I11" s="6">
        <v>500</v>
      </c>
      <c r="J11" s="6">
        <v>600</v>
      </c>
      <c r="K11" s="6">
        <v>700</v>
      </c>
      <c r="L11" s="6">
        <v>820</v>
      </c>
      <c r="M11" s="6">
        <v>940</v>
      </c>
      <c r="N11" s="6">
        <v>1020</v>
      </c>
      <c r="O11" s="6">
        <v>1100</v>
      </c>
      <c r="P11" s="6">
        <v>1154.25</v>
      </c>
      <c r="Q11" s="6">
        <v>1208.5</v>
      </c>
      <c r="R11" s="6">
        <v>1317</v>
      </c>
      <c r="S11" s="6">
        <v>1457</v>
      </c>
      <c r="T11" s="6">
        <v>1495.75</v>
      </c>
      <c r="U11" s="6">
        <v>1534.5</v>
      </c>
      <c r="V11" s="6">
        <v>1612</v>
      </c>
      <c r="W11" s="6">
        <v>1699.5</v>
      </c>
      <c r="X11" s="6">
        <v>1730.5</v>
      </c>
      <c r="Y11" s="6">
        <v>1761.5</v>
      </c>
      <c r="Z11" s="6">
        <v>1823.5</v>
      </c>
      <c r="AA11" s="6">
        <v>1876</v>
      </c>
      <c r="AB11" s="6">
        <v>1907</v>
      </c>
      <c r="AC11" s="6">
        <v>1938</v>
      </c>
      <c r="AD11" s="6">
        <v>2000</v>
      </c>
      <c r="AE11" s="7">
        <v>2070</v>
      </c>
    </row>
    <row r="12" spans="1:31" x14ac:dyDescent="0.25">
      <c r="A12" s="1"/>
      <c r="B12" s="5">
        <v>9</v>
      </c>
      <c r="C12" s="6">
        <v>0</v>
      </c>
      <c r="D12" s="6">
        <v>300</v>
      </c>
      <c r="E12" s="6">
        <v>300</v>
      </c>
      <c r="F12" s="6">
        <v>300</v>
      </c>
      <c r="G12" s="6">
        <v>300</v>
      </c>
      <c r="H12" s="6">
        <v>400</v>
      </c>
      <c r="I12" s="6">
        <v>500</v>
      </c>
      <c r="J12" s="6">
        <v>600</v>
      </c>
      <c r="K12" s="6">
        <v>700</v>
      </c>
      <c r="L12" s="6">
        <v>820</v>
      </c>
      <c r="M12" s="6">
        <v>940</v>
      </c>
      <c r="N12" s="6">
        <v>1020</v>
      </c>
      <c r="O12" s="6">
        <v>1100</v>
      </c>
      <c r="P12" s="6">
        <v>1154.25</v>
      </c>
      <c r="Q12" s="6">
        <v>1208.5</v>
      </c>
      <c r="R12" s="6">
        <v>1317</v>
      </c>
      <c r="S12" s="6">
        <v>1457</v>
      </c>
      <c r="T12" s="6">
        <v>1495.75</v>
      </c>
      <c r="U12" s="6">
        <v>1534.5</v>
      </c>
      <c r="V12" s="6">
        <v>1612</v>
      </c>
      <c r="W12" s="6">
        <v>1699.5</v>
      </c>
      <c r="X12" s="6">
        <v>1730.5</v>
      </c>
      <c r="Y12" s="6">
        <v>1761.5</v>
      </c>
      <c r="Z12" s="6">
        <v>1823.5</v>
      </c>
      <c r="AA12" s="6">
        <v>1876</v>
      </c>
      <c r="AB12" s="6">
        <v>1907</v>
      </c>
      <c r="AC12" s="6">
        <v>1938</v>
      </c>
      <c r="AD12" s="6">
        <v>2000</v>
      </c>
      <c r="AE12" s="7">
        <v>2070</v>
      </c>
    </row>
    <row r="13" spans="1:31" x14ac:dyDescent="0.25">
      <c r="A13" s="1"/>
      <c r="B13" s="5">
        <v>10</v>
      </c>
      <c r="C13" s="6">
        <v>0</v>
      </c>
      <c r="D13" s="6">
        <v>300</v>
      </c>
      <c r="E13" s="6">
        <v>300</v>
      </c>
      <c r="F13" s="6">
        <v>300</v>
      </c>
      <c r="G13" s="6">
        <v>300</v>
      </c>
      <c r="H13" s="6">
        <v>400</v>
      </c>
      <c r="I13" s="6">
        <v>500</v>
      </c>
      <c r="J13" s="6">
        <v>600</v>
      </c>
      <c r="K13" s="6">
        <v>700</v>
      </c>
      <c r="L13" s="6">
        <v>820</v>
      </c>
      <c r="M13" s="6">
        <v>940</v>
      </c>
      <c r="N13" s="6">
        <v>1020</v>
      </c>
      <c r="O13" s="6">
        <v>1100</v>
      </c>
      <c r="P13" s="6">
        <v>1154.25</v>
      </c>
      <c r="Q13" s="6">
        <v>1208.5</v>
      </c>
      <c r="R13" s="6">
        <v>1317</v>
      </c>
      <c r="S13" s="6">
        <v>1457</v>
      </c>
      <c r="T13" s="6">
        <v>1495.75</v>
      </c>
      <c r="U13" s="6">
        <v>1534.5</v>
      </c>
      <c r="V13" s="6">
        <v>1612</v>
      </c>
      <c r="W13" s="6">
        <v>1699.5</v>
      </c>
      <c r="X13" s="6">
        <v>1730.5</v>
      </c>
      <c r="Y13" s="6">
        <v>1761.5</v>
      </c>
      <c r="Z13" s="6">
        <v>1823.5</v>
      </c>
      <c r="AA13" s="6">
        <v>1876</v>
      </c>
      <c r="AB13" s="6">
        <v>1907</v>
      </c>
      <c r="AC13" s="6">
        <v>1938</v>
      </c>
      <c r="AD13" s="6">
        <v>2000</v>
      </c>
      <c r="AE13" s="7">
        <v>2070</v>
      </c>
    </row>
    <row r="14" spans="1:31" x14ac:dyDescent="0.25">
      <c r="A14" s="1"/>
      <c r="B14" s="5">
        <v>11</v>
      </c>
      <c r="C14" s="6">
        <v>0</v>
      </c>
      <c r="D14" s="6">
        <v>300</v>
      </c>
      <c r="E14" s="6">
        <v>300</v>
      </c>
      <c r="F14" s="6">
        <v>300</v>
      </c>
      <c r="G14" s="6">
        <v>300</v>
      </c>
      <c r="H14" s="6">
        <v>400</v>
      </c>
      <c r="I14" s="6">
        <v>500</v>
      </c>
      <c r="J14" s="6">
        <v>600</v>
      </c>
      <c r="K14" s="6">
        <v>700</v>
      </c>
      <c r="L14" s="6">
        <v>820</v>
      </c>
      <c r="M14" s="6">
        <v>940</v>
      </c>
      <c r="N14" s="6">
        <v>1020</v>
      </c>
      <c r="O14" s="6">
        <v>1100</v>
      </c>
      <c r="P14" s="6">
        <v>1154.25</v>
      </c>
      <c r="Q14" s="6">
        <v>1208.5</v>
      </c>
      <c r="R14" s="6">
        <v>1317</v>
      </c>
      <c r="S14" s="6">
        <v>1457</v>
      </c>
      <c r="T14" s="6">
        <v>1495.75</v>
      </c>
      <c r="U14" s="6">
        <v>1534.5</v>
      </c>
      <c r="V14" s="6">
        <v>1612</v>
      </c>
      <c r="W14" s="6">
        <v>1699.5</v>
      </c>
      <c r="X14" s="6">
        <v>1730.5</v>
      </c>
      <c r="Y14" s="6">
        <v>1761.5</v>
      </c>
      <c r="Z14" s="6">
        <v>1823.5</v>
      </c>
      <c r="AA14" s="6">
        <v>1876</v>
      </c>
      <c r="AB14" s="6">
        <v>1907</v>
      </c>
      <c r="AC14" s="6">
        <v>1938</v>
      </c>
      <c r="AD14" s="6">
        <v>2000</v>
      </c>
      <c r="AE14" s="7">
        <v>2070</v>
      </c>
    </row>
    <row r="15" spans="1:31" x14ac:dyDescent="0.25">
      <c r="A15" s="1"/>
      <c r="B15" s="5">
        <v>12</v>
      </c>
      <c r="C15" s="6">
        <v>0</v>
      </c>
      <c r="D15" s="6">
        <v>300</v>
      </c>
      <c r="E15" s="6">
        <v>300</v>
      </c>
      <c r="F15" s="6">
        <v>300</v>
      </c>
      <c r="G15" s="6">
        <v>300</v>
      </c>
      <c r="H15" s="6">
        <v>400</v>
      </c>
      <c r="I15" s="6">
        <v>500</v>
      </c>
      <c r="J15" s="6">
        <v>600</v>
      </c>
      <c r="K15" s="6">
        <v>700</v>
      </c>
      <c r="L15" s="6">
        <v>820</v>
      </c>
      <c r="M15" s="6">
        <v>940</v>
      </c>
      <c r="N15" s="6">
        <v>1020</v>
      </c>
      <c r="O15" s="6">
        <v>1100</v>
      </c>
      <c r="P15" s="6">
        <v>1154.25</v>
      </c>
      <c r="Q15" s="6">
        <v>1208.5</v>
      </c>
      <c r="R15" s="6">
        <v>1317</v>
      </c>
      <c r="S15" s="6">
        <v>1457</v>
      </c>
      <c r="T15" s="6">
        <v>1495.75</v>
      </c>
      <c r="U15" s="6">
        <v>1534.5</v>
      </c>
      <c r="V15" s="6">
        <v>1612</v>
      </c>
      <c r="W15" s="6">
        <v>1699.5</v>
      </c>
      <c r="X15" s="6">
        <v>1730.5</v>
      </c>
      <c r="Y15" s="6">
        <v>1761.5</v>
      </c>
      <c r="Z15" s="6">
        <v>1823.5</v>
      </c>
      <c r="AA15" s="6">
        <v>1876</v>
      </c>
      <c r="AB15" s="6">
        <v>1907</v>
      </c>
      <c r="AC15" s="6">
        <v>1938</v>
      </c>
      <c r="AD15" s="6">
        <v>2000</v>
      </c>
      <c r="AE15" s="7">
        <v>2070</v>
      </c>
    </row>
    <row r="16" spans="1:31" x14ac:dyDescent="0.25">
      <c r="A16" s="1"/>
      <c r="B16" s="5">
        <v>13</v>
      </c>
      <c r="C16" s="6">
        <v>0</v>
      </c>
      <c r="D16" s="6">
        <v>300</v>
      </c>
      <c r="E16" s="6">
        <v>300</v>
      </c>
      <c r="F16" s="6">
        <v>300</v>
      </c>
      <c r="G16" s="6">
        <v>300</v>
      </c>
      <c r="H16" s="6">
        <v>400</v>
      </c>
      <c r="I16" s="6">
        <v>500</v>
      </c>
      <c r="J16" s="6">
        <v>600</v>
      </c>
      <c r="K16" s="6">
        <v>700</v>
      </c>
      <c r="L16" s="6">
        <v>820</v>
      </c>
      <c r="M16" s="6">
        <v>940</v>
      </c>
      <c r="N16" s="6">
        <v>1020</v>
      </c>
      <c r="O16" s="6">
        <v>1100</v>
      </c>
      <c r="P16" s="6">
        <v>1154.25</v>
      </c>
      <c r="Q16" s="6">
        <v>1208.5</v>
      </c>
      <c r="R16" s="6">
        <v>1317</v>
      </c>
      <c r="S16" s="6">
        <v>1457</v>
      </c>
      <c r="T16" s="6">
        <v>1495.75</v>
      </c>
      <c r="U16" s="6">
        <v>1534.5</v>
      </c>
      <c r="V16" s="6">
        <v>1612</v>
      </c>
      <c r="W16" s="6">
        <v>1699.5</v>
      </c>
      <c r="X16" s="6">
        <v>1730.5</v>
      </c>
      <c r="Y16" s="6">
        <v>1761.5</v>
      </c>
      <c r="Z16" s="6">
        <v>1823.5</v>
      </c>
      <c r="AA16" s="6">
        <v>1876</v>
      </c>
      <c r="AB16" s="6">
        <v>1907</v>
      </c>
      <c r="AC16" s="6">
        <v>1938</v>
      </c>
      <c r="AD16" s="6">
        <v>2000</v>
      </c>
      <c r="AE16" s="7">
        <v>2070</v>
      </c>
    </row>
    <row r="17" spans="1:31" x14ac:dyDescent="0.25">
      <c r="A17" s="1"/>
      <c r="B17" s="5">
        <v>14</v>
      </c>
      <c r="C17" s="6">
        <v>0</v>
      </c>
      <c r="D17" s="6">
        <v>300</v>
      </c>
      <c r="E17" s="6">
        <v>300</v>
      </c>
      <c r="F17" s="6">
        <v>300</v>
      </c>
      <c r="G17" s="6">
        <v>300</v>
      </c>
      <c r="H17" s="6">
        <v>400</v>
      </c>
      <c r="I17" s="6">
        <v>500</v>
      </c>
      <c r="J17" s="6">
        <v>600</v>
      </c>
      <c r="K17" s="6">
        <v>700</v>
      </c>
      <c r="L17" s="6">
        <v>820</v>
      </c>
      <c r="M17" s="6">
        <v>940</v>
      </c>
      <c r="N17" s="6">
        <v>1020</v>
      </c>
      <c r="O17" s="6">
        <v>1100</v>
      </c>
      <c r="P17" s="6">
        <v>1154.25</v>
      </c>
      <c r="Q17" s="6">
        <v>1208.5</v>
      </c>
      <c r="R17" s="6">
        <v>1317</v>
      </c>
      <c r="S17" s="6">
        <v>1457</v>
      </c>
      <c r="T17" s="6">
        <v>1495.75</v>
      </c>
      <c r="U17" s="6">
        <v>1534.5</v>
      </c>
      <c r="V17" s="6">
        <v>1612</v>
      </c>
      <c r="W17" s="6">
        <v>1699.5</v>
      </c>
      <c r="X17" s="6">
        <v>1730.5</v>
      </c>
      <c r="Y17" s="6">
        <v>1761.5</v>
      </c>
      <c r="Z17" s="6">
        <v>1823.5</v>
      </c>
      <c r="AA17" s="6">
        <v>1876</v>
      </c>
      <c r="AB17" s="6">
        <v>1907</v>
      </c>
      <c r="AC17" s="6">
        <v>1938</v>
      </c>
      <c r="AD17" s="6">
        <v>2000</v>
      </c>
      <c r="AE17" s="7">
        <v>2070</v>
      </c>
    </row>
    <row r="18" spans="1:31" x14ac:dyDescent="0.25">
      <c r="A18" s="1"/>
      <c r="B18" s="5">
        <v>15</v>
      </c>
      <c r="C18" s="6">
        <v>0</v>
      </c>
      <c r="D18" s="6">
        <v>300</v>
      </c>
      <c r="E18" s="6">
        <v>300</v>
      </c>
      <c r="F18" s="6">
        <v>300</v>
      </c>
      <c r="G18" s="6">
        <v>300</v>
      </c>
      <c r="H18" s="6">
        <v>400</v>
      </c>
      <c r="I18" s="6">
        <v>500</v>
      </c>
      <c r="J18" s="6">
        <v>600</v>
      </c>
      <c r="K18" s="6">
        <v>700</v>
      </c>
      <c r="L18" s="6">
        <v>820</v>
      </c>
      <c r="M18" s="6">
        <v>940</v>
      </c>
      <c r="N18" s="6">
        <v>1020</v>
      </c>
      <c r="O18" s="6">
        <v>1100</v>
      </c>
      <c r="P18" s="6">
        <v>1154.25</v>
      </c>
      <c r="Q18" s="6">
        <v>1208.5</v>
      </c>
      <c r="R18" s="6">
        <v>1317</v>
      </c>
      <c r="S18" s="6">
        <v>1457</v>
      </c>
      <c r="T18" s="6">
        <v>1495.75</v>
      </c>
      <c r="U18" s="6">
        <v>1534.5</v>
      </c>
      <c r="V18" s="6">
        <v>1612</v>
      </c>
      <c r="W18" s="6">
        <v>1699.5</v>
      </c>
      <c r="X18" s="6">
        <v>1730.5</v>
      </c>
      <c r="Y18" s="6">
        <v>1761.5</v>
      </c>
      <c r="Z18" s="6">
        <v>1823.5</v>
      </c>
      <c r="AA18" s="6">
        <v>1876</v>
      </c>
      <c r="AB18" s="6">
        <v>1907</v>
      </c>
      <c r="AC18" s="6">
        <v>1938</v>
      </c>
      <c r="AD18" s="6">
        <v>2000</v>
      </c>
      <c r="AE18" s="7">
        <v>2070</v>
      </c>
    </row>
    <row r="19" spans="1:31" x14ac:dyDescent="0.25">
      <c r="A19" s="1"/>
      <c r="B19" s="5">
        <v>16</v>
      </c>
      <c r="C19" s="6">
        <v>0</v>
      </c>
      <c r="D19" s="6">
        <v>300</v>
      </c>
      <c r="E19" s="6">
        <v>300</v>
      </c>
      <c r="F19" s="6">
        <v>300</v>
      </c>
      <c r="G19" s="6">
        <v>300</v>
      </c>
      <c r="H19" s="6">
        <v>400</v>
      </c>
      <c r="I19" s="6">
        <v>500</v>
      </c>
      <c r="J19" s="6">
        <v>600</v>
      </c>
      <c r="K19" s="6">
        <v>700</v>
      </c>
      <c r="L19" s="6">
        <v>820</v>
      </c>
      <c r="M19" s="6">
        <v>940</v>
      </c>
      <c r="N19" s="6">
        <v>1020</v>
      </c>
      <c r="O19" s="6">
        <v>1100</v>
      </c>
      <c r="P19" s="6">
        <v>1154.25</v>
      </c>
      <c r="Q19" s="6">
        <v>1208.5</v>
      </c>
      <c r="R19" s="6">
        <v>1317</v>
      </c>
      <c r="S19" s="6">
        <v>1457</v>
      </c>
      <c r="T19" s="6">
        <v>1495.75</v>
      </c>
      <c r="U19" s="6">
        <v>1534.5</v>
      </c>
      <c r="V19" s="6">
        <v>1612</v>
      </c>
      <c r="W19" s="6">
        <v>1699.5</v>
      </c>
      <c r="X19" s="6">
        <v>1730.5</v>
      </c>
      <c r="Y19" s="6">
        <v>1761.5</v>
      </c>
      <c r="Z19" s="6">
        <v>1823.5</v>
      </c>
      <c r="AA19" s="6">
        <v>1876</v>
      </c>
      <c r="AB19" s="6">
        <v>1907</v>
      </c>
      <c r="AC19" s="6">
        <v>1938</v>
      </c>
      <c r="AD19" s="6">
        <v>2000</v>
      </c>
      <c r="AE19" s="7">
        <v>2070</v>
      </c>
    </row>
    <row r="20" spans="1:31" x14ac:dyDescent="0.25">
      <c r="A20" s="1"/>
      <c r="B20" s="5">
        <v>17</v>
      </c>
      <c r="C20" s="6">
        <v>0</v>
      </c>
      <c r="D20" s="6">
        <v>300</v>
      </c>
      <c r="E20" s="6">
        <v>300</v>
      </c>
      <c r="F20" s="6">
        <v>300</v>
      </c>
      <c r="G20" s="6">
        <v>300</v>
      </c>
      <c r="H20" s="6">
        <v>400</v>
      </c>
      <c r="I20" s="6">
        <v>500</v>
      </c>
      <c r="J20" s="6">
        <v>600</v>
      </c>
      <c r="K20" s="6">
        <v>700</v>
      </c>
      <c r="L20" s="6">
        <v>820</v>
      </c>
      <c r="M20" s="6">
        <v>940</v>
      </c>
      <c r="N20" s="6">
        <v>1020</v>
      </c>
      <c r="O20" s="6">
        <v>1100</v>
      </c>
      <c r="P20" s="6">
        <v>1154.25</v>
      </c>
      <c r="Q20" s="6">
        <v>1208.5</v>
      </c>
      <c r="R20" s="6">
        <v>1317</v>
      </c>
      <c r="S20" s="6">
        <v>1457</v>
      </c>
      <c r="T20" s="6">
        <v>1495.75</v>
      </c>
      <c r="U20" s="6">
        <v>1534.5</v>
      </c>
      <c r="V20" s="6">
        <v>1612</v>
      </c>
      <c r="W20" s="6">
        <v>1699.5</v>
      </c>
      <c r="X20" s="6">
        <v>1730.5</v>
      </c>
      <c r="Y20" s="6">
        <v>1761.5</v>
      </c>
      <c r="Z20" s="6">
        <v>1823.5</v>
      </c>
      <c r="AA20" s="6">
        <v>1876</v>
      </c>
      <c r="AB20" s="6">
        <v>1907</v>
      </c>
      <c r="AC20" s="6">
        <v>1938</v>
      </c>
      <c r="AD20" s="6">
        <v>2000</v>
      </c>
      <c r="AE20" s="7">
        <v>2070</v>
      </c>
    </row>
    <row r="21" spans="1:31" x14ac:dyDescent="0.25">
      <c r="A21" s="1"/>
      <c r="B21" s="5">
        <v>18</v>
      </c>
      <c r="C21" s="6">
        <v>0</v>
      </c>
      <c r="D21" s="6">
        <v>300</v>
      </c>
      <c r="E21" s="6">
        <v>300</v>
      </c>
      <c r="F21" s="6">
        <v>300</v>
      </c>
      <c r="G21" s="6">
        <v>300</v>
      </c>
      <c r="H21" s="6">
        <v>400</v>
      </c>
      <c r="I21" s="6">
        <v>500</v>
      </c>
      <c r="J21" s="6">
        <v>600</v>
      </c>
      <c r="K21" s="6">
        <v>700</v>
      </c>
      <c r="L21" s="6">
        <v>820</v>
      </c>
      <c r="M21" s="6">
        <v>940</v>
      </c>
      <c r="N21" s="6">
        <v>1020</v>
      </c>
      <c r="O21" s="6">
        <v>1100</v>
      </c>
      <c r="P21" s="6">
        <v>1154.25</v>
      </c>
      <c r="Q21" s="6">
        <v>1208.5</v>
      </c>
      <c r="R21" s="6">
        <v>1317</v>
      </c>
      <c r="S21" s="6">
        <v>1457</v>
      </c>
      <c r="T21" s="6">
        <v>1495.75</v>
      </c>
      <c r="U21" s="6">
        <v>1534.5</v>
      </c>
      <c r="V21" s="6">
        <v>1612</v>
      </c>
      <c r="W21" s="6">
        <v>1699.5</v>
      </c>
      <c r="X21" s="6">
        <v>1730.5</v>
      </c>
      <c r="Y21" s="6">
        <v>1761.5</v>
      </c>
      <c r="Z21" s="6">
        <v>1823.5</v>
      </c>
      <c r="AA21" s="6">
        <v>1876</v>
      </c>
      <c r="AB21" s="6">
        <v>1907</v>
      </c>
      <c r="AC21" s="6">
        <v>1938</v>
      </c>
      <c r="AD21" s="6">
        <v>2000</v>
      </c>
      <c r="AE21" s="7">
        <v>2070</v>
      </c>
    </row>
    <row r="22" spans="1:31" x14ac:dyDescent="0.25">
      <c r="A22" s="1"/>
      <c r="B22" s="5">
        <v>19</v>
      </c>
      <c r="C22" s="6">
        <v>0</v>
      </c>
      <c r="D22" s="6">
        <v>300</v>
      </c>
      <c r="E22" s="6">
        <v>300</v>
      </c>
      <c r="F22" s="6">
        <v>300</v>
      </c>
      <c r="G22" s="6">
        <v>300</v>
      </c>
      <c r="H22" s="6">
        <v>400</v>
      </c>
      <c r="I22" s="6">
        <v>500</v>
      </c>
      <c r="J22" s="6">
        <v>600</v>
      </c>
      <c r="K22" s="6">
        <v>700</v>
      </c>
      <c r="L22" s="6">
        <v>820</v>
      </c>
      <c r="M22" s="6">
        <v>940</v>
      </c>
      <c r="N22" s="6">
        <v>1020</v>
      </c>
      <c r="O22" s="6">
        <v>1100</v>
      </c>
      <c r="P22" s="6">
        <v>1154.25</v>
      </c>
      <c r="Q22" s="6">
        <v>1208.5</v>
      </c>
      <c r="R22" s="6">
        <v>1317</v>
      </c>
      <c r="S22" s="6">
        <v>1457</v>
      </c>
      <c r="T22" s="6">
        <v>1495.75</v>
      </c>
      <c r="U22" s="6">
        <v>1534.5</v>
      </c>
      <c r="V22" s="6">
        <v>1612</v>
      </c>
      <c r="W22" s="6">
        <v>1699.5</v>
      </c>
      <c r="X22" s="6">
        <v>1730.5</v>
      </c>
      <c r="Y22" s="6">
        <v>1761.5</v>
      </c>
      <c r="Z22" s="6">
        <v>1823.5</v>
      </c>
      <c r="AA22" s="6">
        <v>1876</v>
      </c>
      <c r="AB22" s="6">
        <v>1907</v>
      </c>
      <c r="AC22" s="6">
        <v>1938</v>
      </c>
      <c r="AD22" s="6">
        <v>2000</v>
      </c>
      <c r="AE22" s="7">
        <v>2070</v>
      </c>
    </row>
    <row r="23" spans="1:31" x14ac:dyDescent="0.25">
      <c r="A23" s="1"/>
      <c r="B23" s="5">
        <v>20</v>
      </c>
      <c r="C23" s="6">
        <v>0</v>
      </c>
      <c r="D23" s="6">
        <v>300</v>
      </c>
      <c r="E23" s="6">
        <v>300</v>
      </c>
      <c r="F23" s="6">
        <v>300</v>
      </c>
      <c r="G23" s="6">
        <v>300</v>
      </c>
      <c r="H23" s="6">
        <v>400</v>
      </c>
      <c r="I23" s="6">
        <v>500</v>
      </c>
      <c r="J23" s="6">
        <v>600</v>
      </c>
      <c r="K23" s="6">
        <v>700</v>
      </c>
      <c r="L23" s="6">
        <v>820</v>
      </c>
      <c r="M23" s="6">
        <v>940</v>
      </c>
      <c r="N23" s="6">
        <v>1020</v>
      </c>
      <c r="O23" s="6">
        <v>1100</v>
      </c>
      <c r="P23" s="6">
        <v>1154.25</v>
      </c>
      <c r="Q23" s="6">
        <v>1208.5</v>
      </c>
      <c r="R23" s="6">
        <v>1317</v>
      </c>
      <c r="S23" s="6">
        <v>1457</v>
      </c>
      <c r="T23" s="6">
        <v>1495.75</v>
      </c>
      <c r="U23" s="6">
        <v>1534.5</v>
      </c>
      <c r="V23" s="6">
        <v>1612</v>
      </c>
      <c r="W23" s="6">
        <v>1699.5</v>
      </c>
      <c r="X23" s="6">
        <v>1730.5</v>
      </c>
      <c r="Y23" s="6">
        <v>1761.5</v>
      </c>
      <c r="Z23" s="6">
        <v>1823.5</v>
      </c>
      <c r="AA23" s="6">
        <v>1876</v>
      </c>
      <c r="AB23" s="6">
        <v>1907</v>
      </c>
      <c r="AC23" s="6">
        <v>1938</v>
      </c>
      <c r="AD23" s="6">
        <v>2000</v>
      </c>
      <c r="AE23" s="7">
        <v>2070</v>
      </c>
    </row>
    <row r="24" spans="1:31" x14ac:dyDescent="0.25">
      <c r="A24" s="1"/>
      <c r="B24" s="5">
        <v>21</v>
      </c>
      <c r="C24" s="6">
        <v>0</v>
      </c>
      <c r="D24" s="6">
        <v>300</v>
      </c>
      <c r="E24" s="6">
        <v>300</v>
      </c>
      <c r="F24" s="6">
        <v>300</v>
      </c>
      <c r="G24" s="6">
        <v>300</v>
      </c>
      <c r="H24" s="6">
        <v>400</v>
      </c>
      <c r="I24" s="6">
        <v>500</v>
      </c>
      <c r="J24" s="6">
        <v>600</v>
      </c>
      <c r="K24" s="6">
        <v>700</v>
      </c>
      <c r="L24" s="6">
        <v>820</v>
      </c>
      <c r="M24" s="6">
        <v>940</v>
      </c>
      <c r="N24" s="6">
        <v>1020</v>
      </c>
      <c r="O24" s="6">
        <v>1100</v>
      </c>
      <c r="P24" s="6">
        <v>1154.25</v>
      </c>
      <c r="Q24" s="6">
        <v>1208.5</v>
      </c>
      <c r="R24" s="6">
        <v>1317</v>
      </c>
      <c r="S24" s="6">
        <v>1457</v>
      </c>
      <c r="T24" s="6">
        <v>1495.75</v>
      </c>
      <c r="U24" s="6">
        <v>1534.5</v>
      </c>
      <c r="V24" s="6">
        <v>1612</v>
      </c>
      <c r="W24" s="6">
        <v>1699.5</v>
      </c>
      <c r="X24" s="6">
        <v>1730.5</v>
      </c>
      <c r="Y24" s="6">
        <v>1761.5</v>
      </c>
      <c r="Z24" s="6">
        <v>1823.5</v>
      </c>
      <c r="AA24" s="6">
        <v>1876</v>
      </c>
      <c r="AB24" s="6">
        <v>1907</v>
      </c>
      <c r="AC24" s="6">
        <v>1938</v>
      </c>
      <c r="AD24" s="6">
        <v>2000</v>
      </c>
      <c r="AE24" s="7">
        <v>2070</v>
      </c>
    </row>
    <row r="25" spans="1:31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400</v>
      </c>
      <c r="I25" s="6">
        <v>500</v>
      </c>
      <c r="J25" s="6">
        <v>600</v>
      </c>
      <c r="K25" s="6">
        <v>700</v>
      </c>
      <c r="L25" s="6">
        <v>820</v>
      </c>
      <c r="M25" s="6">
        <v>940</v>
      </c>
      <c r="N25" s="6">
        <v>1020</v>
      </c>
      <c r="O25" s="6">
        <v>1100</v>
      </c>
      <c r="P25" s="6">
        <v>1154.25</v>
      </c>
      <c r="Q25" s="6">
        <v>1208.5</v>
      </c>
      <c r="R25" s="6">
        <v>1317</v>
      </c>
      <c r="S25" s="6">
        <v>1457</v>
      </c>
      <c r="T25" s="6">
        <v>1495.75</v>
      </c>
      <c r="U25" s="6">
        <v>1534.5</v>
      </c>
      <c r="V25" s="6">
        <v>1612</v>
      </c>
      <c r="W25" s="6">
        <v>1699.5</v>
      </c>
      <c r="X25" s="6">
        <v>1730.5</v>
      </c>
      <c r="Y25" s="6">
        <v>1761.5</v>
      </c>
      <c r="Z25" s="6">
        <v>1823.5</v>
      </c>
      <c r="AA25" s="6">
        <v>1876</v>
      </c>
      <c r="AB25" s="6">
        <v>1907</v>
      </c>
      <c r="AC25" s="6">
        <v>1938</v>
      </c>
      <c r="AD25" s="6">
        <v>2000</v>
      </c>
      <c r="AE25" s="7">
        <v>2070</v>
      </c>
    </row>
    <row r="26" spans="1:31" x14ac:dyDescent="0.25">
      <c r="A26" s="1"/>
      <c r="B26" s="5">
        <v>23</v>
      </c>
      <c r="C26" s="6">
        <v>0</v>
      </c>
      <c r="D26" s="6">
        <v>300</v>
      </c>
      <c r="E26" s="6">
        <v>300</v>
      </c>
      <c r="F26" s="6">
        <v>300</v>
      </c>
      <c r="G26" s="6">
        <v>300</v>
      </c>
      <c r="H26" s="6">
        <v>400</v>
      </c>
      <c r="I26" s="6">
        <v>500</v>
      </c>
      <c r="J26" s="6">
        <v>600</v>
      </c>
      <c r="K26" s="6">
        <v>700</v>
      </c>
      <c r="L26" s="6">
        <v>820</v>
      </c>
      <c r="M26" s="6">
        <v>940</v>
      </c>
      <c r="N26" s="6">
        <v>1020</v>
      </c>
      <c r="O26" s="6">
        <v>1100</v>
      </c>
      <c r="P26" s="6">
        <v>1154.25</v>
      </c>
      <c r="Q26" s="6">
        <v>1208.5</v>
      </c>
      <c r="R26" s="6">
        <v>1317</v>
      </c>
      <c r="S26" s="6">
        <v>1457</v>
      </c>
      <c r="T26" s="6">
        <v>1495.75</v>
      </c>
      <c r="U26" s="6">
        <v>1534.5</v>
      </c>
      <c r="V26" s="6">
        <v>1612</v>
      </c>
      <c r="W26" s="6">
        <v>1699.5</v>
      </c>
      <c r="X26" s="6">
        <v>1715</v>
      </c>
      <c r="Y26" s="6">
        <v>1730.5</v>
      </c>
      <c r="Z26" s="6">
        <v>1792.5</v>
      </c>
      <c r="AA26" s="6">
        <v>1845</v>
      </c>
      <c r="AB26" s="6">
        <v>1891.5</v>
      </c>
      <c r="AC26" s="6">
        <v>1938</v>
      </c>
      <c r="AD26" s="6">
        <v>2000</v>
      </c>
      <c r="AE26" s="7">
        <v>2023.5</v>
      </c>
    </row>
    <row r="27" spans="1:31" x14ac:dyDescent="0.25">
      <c r="A27" s="1"/>
      <c r="B27" s="8">
        <v>24</v>
      </c>
      <c r="C27" s="9">
        <v>0</v>
      </c>
      <c r="D27" s="9">
        <v>300</v>
      </c>
      <c r="E27" s="9">
        <v>300</v>
      </c>
      <c r="F27" s="9">
        <v>300</v>
      </c>
      <c r="G27" s="9">
        <v>300</v>
      </c>
      <c r="H27" s="9">
        <v>400</v>
      </c>
      <c r="I27" s="9">
        <v>500</v>
      </c>
      <c r="J27" s="9">
        <v>600</v>
      </c>
      <c r="K27" s="9">
        <v>700</v>
      </c>
      <c r="L27" s="9">
        <v>820</v>
      </c>
      <c r="M27" s="9">
        <v>940</v>
      </c>
      <c r="N27" s="9">
        <v>1020</v>
      </c>
      <c r="O27" s="9">
        <v>1100</v>
      </c>
      <c r="P27" s="9">
        <v>1154.25</v>
      </c>
      <c r="Q27" s="9">
        <v>1208.5</v>
      </c>
      <c r="R27" s="9">
        <v>1317</v>
      </c>
      <c r="S27" s="9">
        <v>1457</v>
      </c>
      <c r="T27" s="9">
        <v>1495.75</v>
      </c>
      <c r="U27" s="9">
        <v>1534.5</v>
      </c>
      <c r="V27" s="9">
        <v>1612</v>
      </c>
      <c r="W27" s="9">
        <v>1699.5</v>
      </c>
      <c r="X27" s="9">
        <v>1730.5</v>
      </c>
      <c r="Y27" s="9">
        <v>1761.5</v>
      </c>
      <c r="Z27" s="9">
        <v>1823.5</v>
      </c>
      <c r="AA27" s="9">
        <v>1865.62</v>
      </c>
      <c r="AB27" s="9">
        <v>1891.2099999999998</v>
      </c>
      <c r="AC27" s="9">
        <v>1921.6099999999997</v>
      </c>
      <c r="AD27" s="9">
        <v>1921.61</v>
      </c>
      <c r="AE27" s="10">
        <v>1921.61</v>
      </c>
    </row>
    <row r="29" spans="1:31" x14ac:dyDescent="0.25">
      <c r="A29" t="s">
        <v>3</v>
      </c>
    </row>
    <row r="30" spans="1:31" x14ac:dyDescent="0.25">
      <c r="A30" s="11"/>
      <c r="B30" s="2" t="s">
        <v>1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  <c r="S30" s="3">
        <v>17</v>
      </c>
      <c r="T30" s="3">
        <v>18</v>
      </c>
      <c r="U30" s="3">
        <v>19</v>
      </c>
      <c r="V30" s="3">
        <v>20</v>
      </c>
      <c r="W30" s="3">
        <v>21</v>
      </c>
      <c r="X30" s="3">
        <v>22</v>
      </c>
      <c r="Y30" s="3">
        <v>23</v>
      </c>
      <c r="Z30" s="3">
        <v>24</v>
      </c>
      <c r="AA30" s="3">
        <v>25</v>
      </c>
      <c r="AB30" s="3">
        <v>26</v>
      </c>
      <c r="AC30" s="3">
        <v>27</v>
      </c>
      <c r="AD30" s="3">
        <v>28</v>
      </c>
      <c r="AE30" s="4">
        <v>29</v>
      </c>
    </row>
    <row r="31" spans="1:31" x14ac:dyDescent="0.25">
      <c r="B31" s="5">
        <v>1</v>
      </c>
      <c r="C31" s="6">
        <v>31.57</v>
      </c>
      <c r="D31" s="6">
        <v>30.25</v>
      </c>
      <c r="E31" s="6">
        <v>30.25</v>
      </c>
      <c r="F31" s="6">
        <v>30.25</v>
      </c>
      <c r="G31" s="6">
        <v>30.25</v>
      </c>
      <c r="H31" s="6">
        <v>28.62</v>
      </c>
      <c r="I31" s="6">
        <v>28.37</v>
      </c>
      <c r="J31" s="6">
        <v>27.35</v>
      </c>
      <c r="K31" s="6">
        <v>27.31</v>
      </c>
      <c r="L31" s="6">
        <v>27.31</v>
      </c>
      <c r="M31" s="6">
        <v>27.31</v>
      </c>
      <c r="N31" s="6">
        <v>27.31</v>
      </c>
      <c r="O31" s="6">
        <v>27.31</v>
      </c>
      <c r="P31" s="6">
        <v>27.31</v>
      </c>
      <c r="Q31" s="6">
        <v>27.22</v>
      </c>
      <c r="R31" s="6">
        <v>26.8</v>
      </c>
      <c r="S31" s="6">
        <v>25.15</v>
      </c>
      <c r="T31" s="6">
        <v>25.15</v>
      </c>
      <c r="U31" s="6">
        <v>25.15</v>
      </c>
      <c r="V31" s="6">
        <v>24.8</v>
      </c>
      <c r="W31" s="6">
        <v>24.1</v>
      </c>
      <c r="X31" s="6">
        <v>24.1</v>
      </c>
      <c r="Y31" s="6">
        <v>23.7</v>
      </c>
      <c r="Z31" s="6">
        <v>22.49</v>
      </c>
      <c r="AA31" s="6">
        <v>21.05</v>
      </c>
      <c r="AB31" s="6">
        <v>21.05</v>
      </c>
      <c r="AC31" s="6">
        <v>21.05</v>
      </c>
      <c r="AD31" s="6">
        <v>19.899999999999999</v>
      </c>
      <c r="AE31" s="7">
        <v>18.57</v>
      </c>
    </row>
    <row r="32" spans="1:31" x14ac:dyDescent="0.25">
      <c r="B32" s="5">
        <v>2</v>
      </c>
      <c r="C32" s="6">
        <v>27.35</v>
      </c>
      <c r="D32" s="6">
        <v>25.93</v>
      </c>
      <c r="E32" s="6">
        <v>25.93</v>
      </c>
      <c r="F32" s="6">
        <v>25.93</v>
      </c>
      <c r="G32" s="6">
        <v>25.93</v>
      </c>
      <c r="H32" s="6">
        <v>25.15</v>
      </c>
      <c r="I32" s="6">
        <v>24.65</v>
      </c>
      <c r="J32" s="6">
        <v>22.49</v>
      </c>
      <c r="K32" s="6">
        <v>21.22</v>
      </c>
      <c r="L32" s="6">
        <v>20.32</v>
      </c>
      <c r="M32" s="6">
        <v>19.899999999999999</v>
      </c>
      <c r="N32" s="6">
        <v>22.49</v>
      </c>
      <c r="O32" s="6">
        <v>20.85</v>
      </c>
      <c r="P32" s="6">
        <v>20.85</v>
      </c>
      <c r="Q32" s="6">
        <v>19.899999999999999</v>
      </c>
      <c r="R32" s="6">
        <v>18.5</v>
      </c>
      <c r="S32" s="6">
        <v>16.32</v>
      </c>
      <c r="T32" s="6">
        <v>16.32</v>
      </c>
      <c r="U32" s="6">
        <v>16.21</v>
      </c>
      <c r="V32" s="6">
        <v>15.85</v>
      </c>
      <c r="W32" s="6">
        <v>13.89</v>
      </c>
      <c r="X32" s="6">
        <v>13.89</v>
      </c>
      <c r="Y32" s="6">
        <v>13.89</v>
      </c>
      <c r="Z32" s="6">
        <v>13.7</v>
      </c>
      <c r="AA32" s="6">
        <v>11.96</v>
      </c>
      <c r="AB32" s="6">
        <v>11.96</v>
      </c>
      <c r="AC32" s="6">
        <v>11.96</v>
      </c>
      <c r="AD32" s="6">
        <v>11.94</v>
      </c>
      <c r="AE32" s="7">
        <v>11.72</v>
      </c>
    </row>
    <row r="33" spans="2:31" x14ac:dyDescent="0.25">
      <c r="B33" s="5">
        <v>3</v>
      </c>
      <c r="C33" s="6">
        <v>25.15</v>
      </c>
      <c r="D33" s="6">
        <v>22.13</v>
      </c>
      <c r="E33" s="6">
        <v>22.13</v>
      </c>
      <c r="F33" s="6">
        <v>22.13</v>
      </c>
      <c r="G33" s="6">
        <v>22.13</v>
      </c>
      <c r="H33" s="6">
        <v>21.22</v>
      </c>
      <c r="I33" s="6">
        <v>21.05</v>
      </c>
      <c r="J33" s="6">
        <v>20.32</v>
      </c>
      <c r="K33" s="6">
        <v>20.03</v>
      </c>
      <c r="L33" s="6">
        <v>19.899999999999999</v>
      </c>
      <c r="M33" s="6">
        <v>18.57</v>
      </c>
      <c r="N33" s="6">
        <v>19.899999999999999</v>
      </c>
      <c r="O33" s="6">
        <v>19.899999999999999</v>
      </c>
      <c r="P33" s="6">
        <v>18.5</v>
      </c>
      <c r="Q33" s="6">
        <v>17.79</v>
      </c>
      <c r="R33" s="6">
        <v>16.32</v>
      </c>
      <c r="S33" s="6">
        <v>15.35</v>
      </c>
      <c r="T33" s="6">
        <v>14.5</v>
      </c>
      <c r="U33" s="6">
        <v>13.89</v>
      </c>
      <c r="V33" s="6">
        <v>13.7</v>
      </c>
      <c r="W33" s="6">
        <v>11.96</v>
      </c>
      <c r="X33" s="6">
        <v>11.96</v>
      </c>
      <c r="Y33" s="6">
        <v>11.96</v>
      </c>
      <c r="Z33" s="6">
        <v>10.68</v>
      </c>
      <c r="AA33" s="6">
        <v>11.96</v>
      </c>
      <c r="AB33" s="6">
        <v>11.96</v>
      </c>
      <c r="AC33" s="6">
        <v>11.26</v>
      </c>
      <c r="AD33" s="6">
        <v>11.26</v>
      </c>
      <c r="AE33" s="7">
        <v>11.26</v>
      </c>
    </row>
    <row r="34" spans="2:31" x14ac:dyDescent="0.25">
      <c r="B34" s="5">
        <v>4</v>
      </c>
      <c r="C34" s="6">
        <v>23.7</v>
      </c>
      <c r="D34" s="6">
        <v>21.67</v>
      </c>
      <c r="E34" s="6">
        <v>21.67</v>
      </c>
      <c r="F34" s="6">
        <v>21.67</v>
      </c>
      <c r="G34" s="6">
        <v>21.67</v>
      </c>
      <c r="H34" s="6">
        <v>21.22</v>
      </c>
      <c r="I34" s="6">
        <v>20.85</v>
      </c>
      <c r="J34" s="6">
        <v>20.32</v>
      </c>
      <c r="K34" s="6">
        <v>20.03</v>
      </c>
      <c r="L34" s="6">
        <v>18.57</v>
      </c>
      <c r="M34" s="6">
        <v>18.5</v>
      </c>
      <c r="N34" s="6">
        <v>19.399999999999999</v>
      </c>
      <c r="O34" s="6">
        <v>18.57</v>
      </c>
      <c r="P34" s="6">
        <v>18.5</v>
      </c>
      <c r="Q34" s="6">
        <v>17.79</v>
      </c>
      <c r="R34" s="6">
        <v>16.21</v>
      </c>
      <c r="S34" s="6">
        <v>14.55</v>
      </c>
      <c r="T34" s="6">
        <v>13.89</v>
      </c>
      <c r="U34" s="6">
        <v>13.89</v>
      </c>
      <c r="V34" s="6">
        <v>12.88</v>
      </c>
      <c r="W34" s="6">
        <v>11.96</v>
      </c>
      <c r="X34" s="6">
        <v>11.94</v>
      </c>
      <c r="Y34" s="6">
        <v>10.68</v>
      </c>
      <c r="Z34" s="6">
        <v>10.68</v>
      </c>
      <c r="AA34" s="6">
        <v>11.09</v>
      </c>
      <c r="AB34" s="6">
        <v>11.09</v>
      </c>
      <c r="AC34" s="6">
        <v>11.09</v>
      </c>
      <c r="AD34" s="6">
        <v>11.09</v>
      </c>
      <c r="AE34" s="7">
        <v>11.09</v>
      </c>
    </row>
    <row r="35" spans="2:31" x14ac:dyDescent="0.25">
      <c r="B35" s="5">
        <v>5</v>
      </c>
      <c r="C35" s="6">
        <v>23.7</v>
      </c>
      <c r="D35" s="6">
        <v>21.67</v>
      </c>
      <c r="E35" s="6">
        <v>21.67</v>
      </c>
      <c r="F35" s="6">
        <v>21.67</v>
      </c>
      <c r="G35" s="6">
        <v>21.67</v>
      </c>
      <c r="H35" s="6">
        <v>21.22</v>
      </c>
      <c r="I35" s="6">
        <v>20.85</v>
      </c>
      <c r="J35" s="6">
        <v>20.32</v>
      </c>
      <c r="K35" s="6">
        <v>20.03</v>
      </c>
      <c r="L35" s="6">
        <v>18.57</v>
      </c>
      <c r="M35" s="6">
        <v>18.5</v>
      </c>
      <c r="N35" s="6">
        <v>19.399999999999999</v>
      </c>
      <c r="O35" s="6">
        <v>18.57</v>
      </c>
      <c r="P35" s="6">
        <v>18.5</v>
      </c>
      <c r="Q35" s="6">
        <v>17.79</v>
      </c>
      <c r="R35" s="6">
        <v>16.21</v>
      </c>
      <c r="S35" s="6">
        <v>14.55</v>
      </c>
      <c r="T35" s="6">
        <v>13.89</v>
      </c>
      <c r="U35" s="6">
        <v>13.89</v>
      </c>
      <c r="V35" s="6">
        <v>12.88</v>
      </c>
      <c r="W35" s="6">
        <v>11.96</v>
      </c>
      <c r="X35" s="6">
        <v>11.94</v>
      </c>
      <c r="Y35" s="6">
        <v>10.68</v>
      </c>
      <c r="Z35" s="6">
        <v>10.68</v>
      </c>
      <c r="AA35" s="6">
        <v>11.09</v>
      </c>
      <c r="AB35" s="6">
        <v>11.09</v>
      </c>
      <c r="AC35" s="6">
        <v>11.09</v>
      </c>
      <c r="AD35" s="6">
        <v>11.09</v>
      </c>
      <c r="AE35" s="7">
        <v>11.09</v>
      </c>
    </row>
    <row r="36" spans="2:31" x14ac:dyDescent="0.25">
      <c r="B36" s="5">
        <v>6</v>
      </c>
      <c r="C36" s="6">
        <v>23.7</v>
      </c>
      <c r="D36" s="6">
        <v>21.67</v>
      </c>
      <c r="E36" s="6">
        <v>21.67</v>
      </c>
      <c r="F36" s="6">
        <v>21.67</v>
      </c>
      <c r="G36" s="6">
        <v>21.67</v>
      </c>
      <c r="H36" s="6">
        <v>21.22</v>
      </c>
      <c r="I36" s="6">
        <v>21.05</v>
      </c>
      <c r="J36" s="6">
        <v>20.32</v>
      </c>
      <c r="K36" s="6">
        <v>20.03</v>
      </c>
      <c r="L36" s="6">
        <v>19.899999999999999</v>
      </c>
      <c r="M36" s="6">
        <v>18.57</v>
      </c>
      <c r="N36" s="6">
        <v>19.899999999999999</v>
      </c>
      <c r="O36" s="6">
        <v>19.899999999999999</v>
      </c>
      <c r="P36" s="6">
        <v>18.5</v>
      </c>
      <c r="Q36" s="6">
        <v>17.79</v>
      </c>
      <c r="R36" s="6">
        <v>16.32</v>
      </c>
      <c r="S36" s="6">
        <v>15.35</v>
      </c>
      <c r="T36" s="6">
        <v>14.5</v>
      </c>
      <c r="U36" s="6">
        <v>13.89</v>
      </c>
      <c r="V36" s="6">
        <v>13.7</v>
      </c>
      <c r="W36" s="6">
        <v>11.94</v>
      </c>
      <c r="X36" s="6">
        <v>11.610000000000001</v>
      </c>
      <c r="Y36" s="6">
        <v>11.610000000000001</v>
      </c>
      <c r="Z36" s="6">
        <v>10.68</v>
      </c>
      <c r="AA36" s="6">
        <v>10.68</v>
      </c>
      <c r="AB36" s="6">
        <v>10.68</v>
      </c>
      <c r="AC36" s="6">
        <v>10.68</v>
      </c>
      <c r="AD36" s="6">
        <v>10.68</v>
      </c>
      <c r="AE36" s="7">
        <v>10.68</v>
      </c>
    </row>
    <row r="37" spans="2:31" x14ac:dyDescent="0.25">
      <c r="B37" s="5">
        <v>7</v>
      </c>
      <c r="C37" s="6">
        <v>25.93</v>
      </c>
      <c r="D37" s="6">
        <v>23.7</v>
      </c>
      <c r="E37" s="6">
        <v>23.7</v>
      </c>
      <c r="F37" s="6">
        <v>23.7</v>
      </c>
      <c r="G37" s="6">
        <v>23.7</v>
      </c>
      <c r="H37" s="6">
        <v>22.49</v>
      </c>
      <c r="I37" s="6">
        <v>22.13</v>
      </c>
      <c r="J37" s="6">
        <v>21.67</v>
      </c>
      <c r="K37" s="6">
        <v>21.22</v>
      </c>
      <c r="L37" s="6">
        <v>21.05</v>
      </c>
      <c r="M37" s="6">
        <v>20.32</v>
      </c>
      <c r="N37" s="6">
        <v>20.03</v>
      </c>
      <c r="O37" s="6">
        <v>19.899999999999999</v>
      </c>
      <c r="P37" s="6">
        <v>19.899999999999999</v>
      </c>
      <c r="Q37" s="6">
        <v>19.899999999999999</v>
      </c>
      <c r="R37" s="6">
        <v>19.899999999999999</v>
      </c>
      <c r="S37" s="6">
        <v>18.57</v>
      </c>
      <c r="T37" s="6">
        <v>18.5</v>
      </c>
      <c r="U37" s="6">
        <v>18.5</v>
      </c>
      <c r="V37" s="6">
        <v>17.350000000000001</v>
      </c>
      <c r="W37" s="6">
        <v>16.32</v>
      </c>
      <c r="X37" s="6">
        <v>16.32</v>
      </c>
      <c r="Y37" s="6">
        <v>16.32</v>
      </c>
      <c r="Z37" s="6">
        <v>15.85</v>
      </c>
      <c r="AA37" s="6">
        <v>14.55</v>
      </c>
      <c r="AB37" s="6">
        <v>14.27</v>
      </c>
      <c r="AC37" s="6">
        <v>13.89</v>
      </c>
      <c r="AD37" s="6">
        <v>13.89</v>
      </c>
      <c r="AE37" s="7">
        <v>12.4</v>
      </c>
    </row>
    <row r="38" spans="2:31" x14ac:dyDescent="0.25">
      <c r="B38" s="5">
        <v>8</v>
      </c>
      <c r="C38" s="6">
        <v>26.8</v>
      </c>
      <c r="D38" s="6">
        <v>25.15</v>
      </c>
      <c r="E38" s="6">
        <v>25.15</v>
      </c>
      <c r="F38" s="6">
        <v>25.15</v>
      </c>
      <c r="G38" s="6">
        <v>25.15</v>
      </c>
      <c r="H38" s="6">
        <v>24.8</v>
      </c>
      <c r="I38" s="6">
        <v>24.1</v>
      </c>
      <c r="J38" s="6">
        <v>22.72</v>
      </c>
      <c r="K38" s="6">
        <v>22.4</v>
      </c>
      <c r="L38" s="6">
        <v>22.13</v>
      </c>
      <c r="M38" s="6">
        <v>21.55</v>
      </c>
      <c r="N38" s="6">
        <v>21.22</v>
      </c>
      <c r="O38" s="6">
        <v>20.85</v>
      </c>
      <c r="P38" s="6">
        <v>20.32</v>
      </c>
      <c r="Q38" s="6">
        <v>20.32</v>
      </c>
      <c r="R38" s="6">
        <v>20.03</v>
      </c>
      <c r="S38" s="6">
        <v>18.57</v>
      </c>
      <c r="T38" s="6">
        <v>19.899999999999999</v>
      </c>
      <c r="U38" s="6">
        <v>18.57</v>
      </c>
      <c r="V38" s="6">
        <v>19.899999999999999</v>
      </c>
      <c r="W38" s="6">
        <v>19.899999999999999</v>
      </c>
      <c r="X38" s="6">
        <v>19.399999999999999</v>
      </c>
      <c r="Y38" s="6">
        <v>18.57</v>
      </c>
      <c r="Z38" s="6">
        <v>18.5</v>
      </c>
      <c r="AA38" s="6">
        <v>17.79</v>
      </c>
      <c r="AB38" s="6">
        <v>17.5</v>
      </c>
      <c r="AC38" s="6">
        <v>17.350000000000001</v>
      </c>
      <c r="AD38" s="6">
        <v>16.38</v>
      </c>
      <c r="AE38" s="7">
        <v>16.21</v>
      </c>
    </row>
    <row r="39" spans="2:31" x14ac:dyDescent="0.25">
      <c r="B39" s="5">
        <v>9</v>
      </c>
      <c r="C39" s="6">
        <v>27.22</v>
      </c>
      <c r="D39" s="6">
        <v>25.93</v>
      </c>
      <c r="E39" s="6">
        <v>25.93</v>
      </c>
      <c r="F39" s="6">
        <v>25.93</v>
      </c>
      <c r="G39" s="6">
        <v>25.93</v>
      </c>
      <c r="H39" s="6">
        <v>25.15</v>
      </c>
      <c r="I39" s="6">
        <v>25.15</v>
      </c>
      <c r="J39" s="6">
        <v>24.8</v>
      </c>
      <c r="K39" s="6">
        <v>23.7</v>
      </c>
      <c r="L39" s="6">
        <v>22.49</v>
      </c>
      <c r="M39" s="6">
        <v>22.13</v>
      </c>
      <c r="N39" s="6">
        <v>22.13</v>
      </c>
      <c r="O39" s="6">
        <v>21.67</v>
      </c>
      <c r="P39" s="6">
        <v>21.22</v>
      </c>
      <c r="Q39" s="6">
        <v>21.22</v>
      </c>
      <c r="R39" s="6">
        <v>20.32</v>
      </c>
      <c r="S39" s="6">
        <v>20.32</v>
      </c>
      <c r="T39" s="6">
        <v>20.03</v>
      </c>
      <c r="U39" s="6">
        <v>20.03</v>
      </c>
      <c r="V39" s="6">
        <v>19.899999999999999</v>
      </c>
      <c r="W39" s="6">
        <v>19.899999999999999</v>
      </c>
      <c r="X39" s="6">
        <v>19.399999999999999</v>
      </c>
      <c r="Y39" s="6">
        <v>18.57</v>
      </c>
      <c r="Z39" s="6">
        <v>19.899999999999999</v>
      </c>
      <c r="AA39" s="6">
        <v>18.57</v>
      </c>
      <c r="AB39" s="6">
        <v>19.899999999999999</v>
      </c>
      <c r="AC39" s="6">
        <v>19.399999999999999</v>
      </c>
      <c r="AD39" s="6">
        <v>18.5</v>
      </c>
      <c r="AE39" s="7">
        <v>18.5</v>
      </c>
    </row>
    <row r="40" spans="2:31" x14ac:dyDescent="0.25">
      <c r="B40" s="5">
        <v>10</v>
      </c>
      <c r="C40" s="6">
        <v>27.22</v>
      </c>
      <c r="D40" s="6">
        <v>25.93</v>
      </c>
      <c r="E40" s="6">
        <v>25.93</v>
      </c>
      <c r="F40" s="6">
        <v>25.93</v>
      </c>
      <c r="G40" s="6">
        <v>25.93</v>
      </c>
      <c r="H40" s="6">
        <v>25.15</v>
      </c>
      <c r="I40" s="6">
        <v>25.15</v>
      </c>
      <c r="J40" s="6">
        <v>24.8</v>
      </c>
      <c r="K40" s="6">
        <v>24.1</v>
      </c>
      <c r="L40" s="6">
        <v>22.72</v>
      </c>
      <c r="M40" s="6">
        <v>22.13</v>
      </c>
      <c r="N40" s="6">
        <v>22.13</v>
      </c>
      <c r="O40" s="6">
        <v>21.67</v>
      </c>
      <c r="P40" s="6">
        <v>21.55</v>
      </c>
      <c r="Q40" s="6">
        <v>21.22</v>
      </c>
      <c r="R40" s="6">
        <v>20.85</v>
      </c>
      <c r="S40" s="6">
        <v>20.32</v>
      </c>
      <c r="T40" s="6">
        <v>20.2</v>
      </c>
      <c r="U40" s="6">
        <v>20.03</v>
      </c>
      <c r="V40" s="6">
        <v>19.899999999999999</v>
      </c>
      <c r="W40" s="6">
        <v>19.899999999999999</v>
      </c>
      <c r="X40" s="6">
        <v>19.899999999999999</v>
      </c>
      <c r="Y40" s="6">
        <v>19.399999999999999</v>
      </c>
      <c r="Z40" s="6">
        <v>19.899999999999999</v>
      </c>
      <c r="AA40" s="6">
        <v>19.899999999999999</v>
      </c>
      <c r="AB40" s="6">
        <v>19.899999999999999</v>
      </c>
      <c r="AC40" s="6">
        <v>19.899999999999999</v>
      </c>
      <c r="AD40" s="6">
        <v>18.57</v>
      </c>
      <c r="AE40" s="7">
        <v>18.5</v>
      </c>
    </row>
    <row r="41" spans="2:31" x14ac:dyDescent="0.25">
      <c r="B41" s="5">
        <v>11</v>
      </c>
      <c r="C41" s="6">
        <v>27.22</v>
      </c>
      <c r="D41" s="6">
        <v>25.93</v>
      </c>
      <c r="E41" s="6">
        <v>25.93</v>
      </c>
      <c r="F41" s="6">
        <v>25.93</v>
      </c>
      <c r="G41" s="6">
        <v>25.93</v>
      </c>
      <c r="H41" s="6">
        <v>25.15</v>
      </c>
      <c r="I41" s="6">
        <v>25.15</v>
      </c>
      <c r="J41" s="6">
        <v>24.8</v>
      </c>
      <c r="K41" s="6">
        <v>24.1</v>
      </c>
      <c r="L41" s="6">
        <v>22.72</v>
      </c>
      <c r="M41" s="6">
        <v>22.13</v>
      </c>
      <c r="N41" s="6">
        <v>22.13</v>
      </c>
      <c r="O41" s="6">
        <v>21.67</v>
      </c>
      <c r="P41" s="6">
        <v>21.55</v>
      </c>
      <c r="Q41" s="6">
        <v>21.22</v>
      </c>
      <c r="R41" s="6">
        <v>20.85</v>
      </c>
      <c r="S41" s="6">
        <v>20.32</v>
      </c>
      <c r="T41" s="6">
        <v>20.2</v>
      </c>
      <c r="U41" s="6">
        <v>20.03</v>
      </c>
      <c r="V41" s="6">
        <v>19.899999999999999</v>
      </c>
      <c r="W41" s="6">
        <v>19.899999999999999</v>
      </c>
      <c r="X41" s="6">
        <v>19.899999999999999</v>
      </c>
      <c r="Y41" s="6">
        <v>19.399999999999999</v>
      </c>
      <c r="Z41" s="6">
        <v>19.899999999999999</v>
      </c>
      <c r="AA41" s="6">
        <v>19.899999999999999</v>
      </c>
      <c r="AB41" s="6">
        <v>19.899999999999999</v>
      </c>
      <c r="AC41" s="6">
        <v>19.899999999999999</v>
      </c>
      <c r="AD41" s="6">
        <v>18.57</v>
      </c>
      <c r="AE41" s="7">
        <v>18.5</v>
      </c>
    </row>
    <row r="42" spans="2:31" x14ac:dyDescent="0.25">
      <c r="B42" s="5">
        <v>12</v>
      </c>
      <c r="C42" s="6">
        <v>27.22</v>
      </c>
      <c r="D42" s="6">
        <v>25.93</v>
      </c>
      <c r="E42" s="6">
        <v>25.93</v>
      </c>
      <c r="F42" s="6">
        <v>25.93</v>
      </c>
      <c r="G42" s="6">
        <v>25.93</v>
      </c>
      <c r="H42" s="6">
        <v>25.15</v>
      </c>
      <c r="I42" s="6">
        <v>25.15</v>
      </c>
      <c r="J42" s="6">
        <v>24.8</v>
      </c>
      <c r="K42" s="6">
        <v>23.7</v>
      </c>
      <c r="L42" s="6">
        <v>22.49</v>
      </c>
      <c r="M42" s="6">
        <v>22.13</v>
      </c>
      <c r="N42" s="6">
        <v>22.13</v>
      </c>
      <c r="O42" s="6">
        <v>21.67</v>
      </c>
      <c r="P42" s="6">
        <v>21.22</v>
      </c>
      <c r="Q42" s="6">
        <v>21.22</v>
      </c>
      <c r="R42" s="6">
        <v>20.32</v>
      </c>
      <c r="S42" s="6">
        <v>20.32</v>
      </c>
      <c r="T42" s="6">
        <v>20.03</v>
      </c>
      <c r="U42" s="6">
        <v>20.03</v>
      </c>
      <c r="V42" s="6">
        <v>19.899999999999999</v>
      </c>
      <c r="W42" s="6">
        <v>19.899999999999999</v>
      </c>
      <c r="X42" s="6">
        <v>19.399999999999999</v>
      </c>
      <c r="Y42" s="6">
        <v>18.57</v>
      </c>
      <c r="Z42" s="6">
        <v>19.899999999999999</v>
      </c>
      <c r="AA42" s="6">
        <v>18.57</v>
      </c>
      <c r="AB42" s="6">
        <v>19.899999999999999</v>
      </c>
      <c r="AC42" s="6">
        <v>19.399999999999999</v>
      </c>
      <c r="AD42" s="6">
        <v>18.5</v>
      </c>
      <c r="AE42" s="7">
        <v>18.5</v>
      </c>
    </row>
    <row r="43" spans="2:31" x14ac:dyDescent="0.25">
      <c r="B43" s="5">
        <v>13</v>
      </c>
      <c r="C43" s="6">
        <v>27.22</v>
      </c>
      <c r="D43" s="6">
        <v>25.93</v>
      </c>
      <c r="E43" s="6">
        <v>25.93</v>
      </c>
      <c r="F43" s="6">
        <v>25.93</v>
      </c>
      <c r="G43" s="6">
        <v>25.93</v>
      </c>
      <c r="H43" s="6">
        <v>25.15</v>
      </c>
      <c r="I43" s="6">
        <v>25.15</v>
      </c>
      <c r="J43" s="6">
        <v>24.8</v>
      </c>
      <c r="K43" s="6">
        <v>23.7</v>
      </c>
      <c r="L43" s="6">
        <v>22.49</v>
      </c>
      <c r="M43" s="6">
        <v>22.13</v>
      </c>
      <c r="N43" s="6">
        <v>22.13</v>
      </c>
      <c r="O43" s="6">
        <v>21.67</v>
      </c>
      <c r="P43" s="6">
        <v>21.22</v>
      </c>
      <c r="Q43" s="6">
        <v>21.22</v>
      </c>
      <c r="R43" s="6">
        <v>20.32</v>
      </c>
      <c r="S43" s="6">
        <v>20.32</v>
      </c>
      <c r="T43" s="6">
        <v>20.03</v>
      </c>
      <c r="U43" s="6">
        <v>20.03</v>
      </c>
      <c r="V43" s="6">
        <v>19.899999999999999</v>
      </c>
      <c r="W43" s="6">
        <v>19.899999999999999</v>
      </c>
      <c r="X43" s="6">
        <v>19.399999999999999</v>
      </c>
      <c r="Y43" s="6">
        <v>18.57</v>
      </c>
      <c r="Z43" s="6">
        <v>19.899999999999999</v>
      </c>
      <c r="AA43" s="6">
        <v>18.57</v>
      </c>
      <c r="AB43" s="6">
        <v>19.899999999999999</v>
      </c>
      <c r="AC43" s="6">
        <v>19.399999999999999</v>
      </c>
      <c r="AD43" s="6">
        <v>18.5</v>
      </c>
      <c r="AE43" s="7">
        <v>18.5</v>
      </c>
    </row>
    <row r="44" spans="2:31" x14ac:dyDescent="0.25">
      <c r="B44" s="5">
        <v>14</v>
      </c>
      <c r="C44" s="6">
        <v>27.22</v>
      </c>
      <c r="D44" s="6">
        <v>25.93</v>
      </c>
      <c r="E44" s="6">
        <v>25.93</v>
      </c>
      <c r="F44" s="6">
        <v>25.93</v>
      </c>
      <c r="G44" s="6">
        <v>25.93</v>
      </c>
      <c r="H44" s="6">
        <v>25.15</v>
      </c>
      <c r="I44" s="6">
        <v>25.15</v>
      </c>
      <c r="J44" s="6">
        <v>24.8</v>
      </c>
      <c r="K44" s="6">
        <v>23.7</v>
      </c>
      <c r="L44" s="6">
        <v>22.49</v>
      </c>
      <c r="M44" s="6">
        <v>22.13</v>
      </c>
      <c r="N44" s="6">
        <v>22.13</v>
      </c>
      <c r="O44" s="6">
        <v>21.67</v>
      </c>
      <c r="P44" s="6">
        <v>21.22</v>
      </c>
      <c r="Q44" s="6">
        <v>21.22</v>
      </c>
      <c r="R44" s="6">
        <v>20.32</v>
      </c>
      <c r="S44" s="6">
        <v>20.32</v>
      </c>
      <c r="T44" s="6">
        <v>20.03</v>
      </c>
      <c r="U44" s="6">
        <v>20.03</v>
      </c>
      <c r="V44" s="6">
        <v>19.899999999999999</v>
      </c>
      <c r="W44" s="6">
        <v>19.899999999999999</v>
      </c>
      <c r="X44" s="6">
        <v>19.399999999999999</v>
      </c>
      <c r="Y44" s="6">
        <v>18.57</v>
      </c>
      <c r="Z44" s="6">
        <v>19.899999999999999</v>
      </c>
      <c r="AA44" s="6">
        <v>18.57</v>
      </c>
      <c r="AB44" s="6">
        <v>19.899999999999999</v>
      </c>
      <c r="AC44" s="6">
        <v>19.399999999999999</v>
      </c>
      <c r="AD44" s="6">
        <v>18.5</v>
      </c>
      <c r="AE44" s="7">
        <v>18.5</v>
      </c>
    </row>
    <row r="45" spans="2:31" x14ac:dyDescent="0.25">
      <c r="B45" s="5">
        <v>15</v>
      </c>
      <c r="C45" s="6">
        <v>27.22</v>
      </c>
      <c r="D45" s="6">
        <v>25.93</v>
      </c>
      <c r="E45" s="6">
        <v>25.93</v>
      </c>
      <c r="F45" s="6">
        <v>25.93</v>
      </c>
      <c r="G45" s="6">
        <v>25.93</v>
      </c>
      <c r="H45" s="6">
        <v>25.15</v>
      </c>
      <c r="I45" s="6">
        <v>24.88</v>
      </c>
      <c r="J45" s="6">
        <v>24.65</v>
      </c>
      <c r="K45" s="6">
        <v>23.7</v>
      </c>
      <c r="L45" s="6">
        <v>22.49</v>
      </c>
      <c r="M45" s="6">
        <v>22.13</v>
      </c>
      <c r="N45" s="6">
        <v>21.67</v>
      </c>
      <c r="O45" s="6">
        <v>21.22</v>
      </c>
      <c r="P45" s="6">
        <v>21.22</v>
      </c>
      <c r="Q45" s="6">
        <v>21.22</v>
      </c>
      <c r="R45" s="6">
        <v>20.32</v>
      </c>
      <c r="S45" s="6">
        <v>20.03</v>
      </c>
      <c r="T45" s="6">
        <v>20.03</v>
      </c>
      <c r="U45" s="6">
        <v>19.899999999999999</v>
      </c>
      <c r="V45" s="6">
        <v>19.399999999999999</v>
      </c>
      <c r="W45" s="6">
        <v>18.57</v>
      </c>
      <c r="X45" s="6">
        <v>18.57</v>
      </c>
      <c r="Y45" s="6">
        <v>18.5</v>
      </c>
      <c r="Z45" s="6">
        <v>19.399999999999999</v>
      </c>
      <c r="AA45" s="6">
        <v>18.5</v>
      </c>
      <c r="AB45" s="6">
        <v>18.57</v>
      </c>
      <c r="AC45" s="6">
        <v>18.57</v>
      </c>
      <c r="AD45" s="6">
        <v>18.5</v>
      </c>
      <c r="AE45" s="7">
        <v>17.79</v>
      </c>
    </row>
    <row r="46" spans="2:31" x14ac:dyDescent="0.25">
      <c r="B46" s="5">
        <v>16</v>
      </c>
      <c r="C46" s="6">
        <v>27.22</v>
      </c>
      <c r="D46" s="6">
        <v>25.93</v>
      </c>
      <c r="E46" s="6">
        <v>25.93</v>
      </c>
      <c r="F46" s="6">
        <v>25.93</v>
      </c>
      <c r="G46" s="6">
        <v>25.93</v>
      </c>
      <c r="H46" s="6">
        <v>25.15</v>
      </c>
      <c r="I46" s="6">
        <v>24.88</v>
      </c>
      <c r="J46" s="6">
        <v>24.65</v>
      </c>
      <c r="K46" s="6">
        <v>23.7</v>
      </c>
      <c r="L46" s="6">
        <v>22.49</v>
      </c>
      <c r="M46" s="6">
        <v>22.13</v>
      </c>
      <c r="N46" s="6">
        <v>21.67</v>
      </c>
      <c r="O46" s="6">
        <v>21.22</v>
      </c>
      <c r="P46" s="6">
        <v>21.22</v>
      </c>
      <c r="Q46" s="6">
        <v>21.22</v>
      </c>
      <c r="R46" s="6">
        <v>20.32</v>
      </c>
      <c r="S46" s="6">
        <v>20.03</v>
      </c>
      <c r="T46" s="6">
        <v>20.03</v>
      </c>
      <c r="U46" s="6">
        <v>19.899999999999999</v>
      </c>
      <c r="V46" s="6">
        <v>19.399999999999999</v>
      </c>
      <c r="W46" s="6">
        <v>18.57</v>
      </c>
      <c r="X46" s="6">
        <v>18.57</v>
      </c>
      <c r="Y46" s="6">
        <v>18.5</v>
      </c>
      <c r="Z46" s="6">
        <v>19.399999999999999</v>
      </c>
      <c r="AA46" s="6">
        <v>18.5</v>
      </c>
      <c r="AB46" s="6">
        <v>18.57</v>
      </c>
      <c r="AC46" s="6">
        <v>18.57</v>
      </c>
      <c r="AD46" s="6">
        <v>18.5</v>
      </c>
      <c r="AE46" s="7">
        <v>17.79</v>
      </c>
    </row>
    <row r="47" spans="2:31" x14ac:dyDescent="0.25">
      <c r="B47" s="5">
        <v>17</v>
      </c>
      <c r="C47" s="6">
        <v>27.31</v>
      </c>
      <c r="D47" s="6">
        <v>25.93</v>
      </c>
      <c r="E47" s="6">
        <v>25.93</v>
      </c>
      <c r="F47" s="6">
        <v>25.93</v>
      </c>
      <c r="G47" s="6">
        <v>25.93</v>
      </c>
      <c r="H47" s="6">
        <v>25.93</v>
      </c>
      <c r="I47" s="6">
        <v>25.15</v>
      </c>
      <c r="J47" s="6">
        <v>24.88</v>
      </c>
      <c r="K47" s="6">
        <v>24.65</v>
      </c>
      <c r="L47" s="6">
        <v>23.7</v>
      </c>
      <c r="M47" s="6">
        <v>22.49</v>
      </c>
      <c r="N47" s="6">
        <v>22.13</v>
      </c>
      <c r="O47" s="6">
        <v>22.13</v>
      </c>
      <c r="P47" s="6">
        <v>21.67</v>
      </c>
      <c r="Q47" s="6">
        <v>21.55</v>
      </c>
      <c r="R47" s="6">
        <v>21.22</v>
      </c>
      <c r="S47" s="6">
        <v>20.32</v>
      </c>
      <c r="T47" s="6">
        <v>20.32</v>
      </c>
      <c r="U47" s="6">
        <v>20.32</v>
      </c>
      <c r="V47" s="6">
        <v>20.03</v>
      </c>
      <c r="W47" s="6">
        <v>20.32</v>
      </c>
      <c r="X47" s="6">
        <v>19.899999999999999</v>
      </c>
      <c r="Y47" s="6">
        <v>19.899999999999999</v>
      </c>
      <c r="Z47" s="6">
        <v>20.03</v>
      </c>
      <c r="AA47" s="6">
        <v>19.899999999999999</v>
      </c>
      <c r="AB47" s="6">
        <v>20.85</v>
      </c>
      <c r="AC47" s="6">
        <v>19.899999999999999</v>
      </c>
      <c r="AD47" s="6">
        <v>19.899999999999999</v>
      </c>
      <c r="AE47" s="7">
        <v>18.57</v>
      </c>
    </row>
    <row r="48" spans="2:31" x14ac:dyDescent="0.25">
      <c r="B48" s="5">
        <v>18</v>
      </c>
      <c r="C48" s="6">
        <v>27.31</v>
      </c>
      <c r="D48" s="6">
        <v>26.7</v>
      </c>
      <c r="E48" s="6">
        <v>26.7</v>
      </c>
      <c r="F48" s="6">
        <v>26.7</v>
      </c>
      <c r="G48" s="6">
        <v>26.7</v>
      </c>
      <c r="H48" s="6">
        <v>25.93</v>
      </c>
      <c r="I48" s="6">
        <v>25.15</v>
      </c>
      <c r="J48" s="6">
        <v>24.88</v>
      </c>
      <c r="K48" s="6">
        <v>24.8</v>
      </c>
      <c r="L48" s="6">
        <v>23.7</v>
      </c>
      <c r="M48" s="6">
        <v>22.49</v>
      </c>
      <c r="N48" s="6">
        <v>22.13</v>
      </c>
      <c r="O48" s="6">
        <v>22.13</v>
      </c>
      <c r="P48" s="6">
        <v>21.67</v>
      </c>
      <c r="Q48" s="6">
        <v>21.67</v>
      </c>
      <c r="R48" s="6">
        <v>21.22</v>
      </c>
      <c r="S48" s="6">
        <v>20.32</v>
      </c>
      <c r="T48" s="6">
        <v>20.32</v>
      </c>
      <c r="U48" s="6">
        <v>20.32</v>
      </c>
      <c r="V48" s="6">
        <v>20.03</v>
      </c>
      <c r="W48" s="6">
        <v>20.32</v>
      </c>
      <c r="X48" s="6">
        <v>20.2</v>
      </c>
      <c r="Y48" s="6">
        <v>19.899999999999999</v>
      </c>
      <c r="Z48" s="6">
        <v>20.03</v>
      </c>
      <c r="AA48" s="6">
        <v>20.03</v>
      </c>
      <c r="AB48" s="6">
        <v>20.85</v>
      </c>
      <c r="AC48" s="6">
        <v>20.2</v>
      </c>
      <c r="AD48" s="6">
        <v>19.899999999999999</v>
      </c>
      <c r="AE48" s="7">
        <v>18.57</v>
      </c>
    </row>
    <row r="49" spans="2:31" x14ac:dyDescent="0.25">
      <c r="B49" s="5">
        <v>19</v>
      </c>
      <c r="C49" s="6">
        <v>27.31</v>
      </c>
      <c r="D49" s="6">
        <v>26.7</v>
      </c>
      <c r="E49" s="6">
        <v>26.7</v>
      </c>
      <c r="F49" s="6">
        <v>26.7</v>
      </c>
      <c r="G49" s="6">
        <v>26.7</v>
      </c>
      <c r="H49" s="6">
        <v>25.93</v>
      </c>
      <c r="I49" s="6">
        <v>25.15</v>
      </c>
      <c r="J49" s="6">
        <v>24.88</v>
      </c>
      <c r="K49" s="6">
        <v>24.8</v>
      </c>
      <c r="L49" s="6">
        <v>23.7</v>
      </c>
      <c r="M49" s="6">
        <v>22.49</v>
      </c>
      <c r="N49" s="6">
        <v>22.13</v>
      </c>
      <c r="O49" s="6">
        <v>22.13</v>
      </c>
      <c r="P49" s="6">
        <v>21.67</v>
      </c>
      <c r="Q49" s="6">
        <v>21.67</v>
      </c>
      <c r="R49" s="6">
        <v>21.22</v>
      </c>
      <c r="S49" s="6">
        <v>20.32</v>
      </c>
      <c r="T49" s="6">
        <v>20.32</v>
      </c>
      <c r="U49" s="6">
        <v>20.32</v>
      </c>
      <c r="V49" s="6">
        <v>20.03</v>
      </c>
      <c r="W49" s="6">
        <v>20.32</v>
      </c>
      <c r="X49" s="6">
        <v>20.2</v>
      </c>
      <c r="Y49" s="6">
        <v>19.899999999999999</v>
      </c>
      <c r="Z49" s="6">
        <v>20.03</v>
      </c>
      <c r="AA49" s="6">
        <v>20.03</v>
      </c>
      <c r="AB49" s="6">
        <v>20.85</v>
      </c>
      <c r="AC49" s="6">
        <v>20.2</v>
      </c>
      <c r="AD49" s="6">
        <v>19.899999999999999</v>
      </c>
      <c r="AE49" s="7">
        <v>18.57</v>
      </c>
    </row>
    <row r="50" spans="2:31" x14ac:dyDescent="0.25">
      <c r="B50" s="5">
        <v>20</v>
      </c>
      <c r="C50" s="6">
        <v>27.22</v>
      </c>
      <c r="D50" s="6">
        <v>25.93</v>
      </c>
      <c r="E50" s="6">
        <v>25.93</v>
      </c>
      <c r="F50" s="6">
        <v>25.93</v>
      </c>
      <c r="G50" s="6">
        <v>25.93</v>
      </c>
      <c r="H50" s="6">
        <v>25.15</v>
      </c>
      <c r="I50" s="6">
        <v>25.15</v>
      </c>
      <c r="J50" s="6">
        <v>24.8</v>
      </c>
      <c r="K50" s="6">
        <v>24.1</v>
      </c>
      <c r="L50" s="6">
        <v>22.72</v>
      </c>
      <c r="M50" s="6">
        <v>22.13</v>
      </c>
      <c r="N50" s="6">
        <v>22.13</v>
      </c>
      <c r="O50" s="6">
        <v>21.67</v>
      </c>
      <c r="P50" s="6">
        <v>21.55</v>
      </c>
      <c r="Q50" s="6">
        <v>21.22</v>
      </c>
      <c r="R50" s="6">
        <v>20.85</v>
      </c>
      <c r="S50" s="6">
        <v>20.32</v>
      </c>
      <c r="T50" s="6">
        <v>20.2</v>
      </c>
      <c r="U50" s="6">
        <v>20.03</v>
      </c>
      <c r="V50" s="6">
        <v>19.899999999999999</v>
      </c>
      <c r="W50" s="6">
        <v>19.899999999999999</v>
      </c>
      <c r="X50" s="6">
        <v>19.899999999999999</v>
      </c>
      <c r="Y50" s="6">
        <v>19.399999999999999</v>
      </c>
      <c r="Z50" s="6">
        <v>19.899999999999999</v>
      </c>
      <c r="AA50" s="6">
        <v>19.899999999999999</v>
      </c>
      <c r="AB50" s="6">
        <v>19.899999999999999</v>
      </c>
      <c r="AC50" s="6">
        <v>19.899999999999999</v>
      </c>
      <c r="AD50" s="6">
        <v>18.57</v>
      </c>
      <c r="AE50" s="7">
        <v>18.5</v>
      </c>
    </row>
    <row r="51" spans="2:31" x14ac:dyDescent="0.25">
      <c r="B51" s="5">
        <v>21</v>
      </c>
      <c r="C51" s="6">
        <v>27.22</v>
      </c>
      <c r="D51" s="6">
        <v>25.15</v>
      </c>
      <c r="E51" s="6">
        <v>25.15</v>
      </c>
      <c r="F51" s="6">
        <v>25.15</v>
      </c>
      <c r="G51" s="6">
        <v>25.15</v>
      </c>
      <c r="H51" s="6">
        <v>25.15</v>
      </c>
      <c r="I51" s="6">
        <v>24.8</v>
      </c>
      <c r="J51" s="6">
        <v>24.1</v>
      </c>
      <c r="K51" s="6">
        <v>22.72</v>
      </c>
      <c r="L51" s="6">
        <v>22.4</v>
      </c>
      <c r="M51" s="6">
        <v>21.67</v>
      </c>
      <c r="N51" s="6">
        <v>21.67</v>
      </c>
      <c r="O51" s="6">
        <v>21.22</v>
      </c>
      <c r="P51" s="6">
        <v>21.22</v>
      </c>
      <c r="Q51" s="6">
        <v>20.85</v>
      </c>
      <c r="R51" s="6">
        <v>20.32</v>
      </c>
      <c r="S51" s="6">
        <v>20.03</v>
      </c>
      <c r="T51" s="6">
        <v>19.899999999999999</v>
      </c>
      <c r="U51" s="6">
        <v>19.899999999999999</v>
      </c>
      <c r="V51" s="6">
        <v>19.899999999999999</v>
      </c>
      <c r="W51" s="6">
        <v>18.5</v>
      </c>
      <c r="X51" s="6">
        <v>20.85</v>
      </c>
      <c r="Y51" s="6">
        <v>19.899999999999999</v>
      </c>
      <c r="Z51" s="6">
        <v>19.899999999999999</v>
      </c>
      <c r="AA51" s="6">
        <v>18.57</v>
      </c>
      <c r="AB51" s="6">
        <v>18.5</v>
      </c>
      <c r="AC51" s="6">
        <v>18.5</v>
      </c>
      <c r="AD51" s="6">
        <v>17.79</v>
      </c>
      <c r="AE51" s="7">
        <v>17.350000000000001</v>
      </c>
    </row>
    <row r="52" spans="2:31" x14ac:dyDescent="0.25">
      <c r="B52" s="5">
        <v>22</v>
      </c>
      <c r="C52" s="6">
        <v>26.7</v>
      </c>
      <c r="D52" s="6">
        <v>24.88</v>
      </c>
      <c r="E52" s="6">
        <v>24.88</v>
      </c>
      <c r="F52" s="6">
        <v>24.88</v>
      </c>
      <c r="G52" s="6">
        <v>24.88</v>
      </c>
      <c r="H52" s="6">
        <v>24.65</v>
      </c>
      <c r="I52" s="6">
        <v>22.72</v>
      </c>
      <c r="J52" s="6">
        <v>22.49</v>
      </c>
      <c r="K52" s="6">
        <v>22.13</v>
      </c>
      <c r="L52" s="6">
        <v>21.67</v>
      </c>
      <c r="M52" s="6">
        <v>21.22</v>
      </c>
      <c r="N52" s="6">
        <v>20.85</v>
      </c>
      <c r="O52" s="6">
        <v>20.32</v>
      </c>
      <c r="P52" s="6">
        <v>20.32</v>
      </c>
      <c r="Q52" s="6">
        <v>20.2</v>
      </c>
      <c r="R52" s="6">
        <v>19.899999999999999</v>
      </c>
      <c r="S52" s="6">
        <v>19.399999999999999</v>
      </c>
      <c r="T52" s="6">
        <v>18.57</v>
      </c>
      <c r="U52" s="6">
        <v>19.899999999999999</v>
      </c>
      <c r="V52" s="6">
        <v>19.899999999999999</v>
      </c>
      <c r="W52" s="6">
        <v>18.57</v>
      </c>
      <c r="X52" s="6">
        <v>18.5</v>
      </c>
      <c r="Y52" s="6">
        <v>18.5</v>
      </c>
      <c r="Z52" s="6">
        <v>17.79</v>
      </c>
      <c r="AA52" s="6">
        <v>17.350000000000001</v>
      </c>
      <c r="AB52" s="6">
        <v>16.78</v>
      </c>
      <c r="AC52" s="6">
        <v>16.32</v>
      </c>
      <c r="AD52" s="6">
        <v>16.21</v>
      </c>
      <c r="AE52" s="7">
        <v>15.97</v>
      </c>
    </row>
    <row r="53" spans="2:31" x14ac:dyDescent="0.25">
      <c r="B53" s="5">
        <v>23</v>
      </c>
      <c r="C53" s="6">
        <v>25.15</v>
      </c>
      <c r="D53" s="6">
        <v>22.72</v>
      </c>
      <c r="E53" s="6">
        <v>22.72</v>
      </c>
      <c r="F53" s="6">
        <v>22.72</v>
      </c>
      <c r="G53" s="6">
        <v>22.72</v>
      </c>
      <c r="H53" s="6">
        <v>22.49</v>
      </c>
      <c r="I53" s="6">
        <v>22.4</v>
      </c>
      <c r="J53" s="6">
        <v>22.13</v>
      </c>
      <c r="K53" s="6">
        <v>22.4</v>
      </c>
      <c r="L53" s="6">
        <v>20.85</v>
      </c>
      <c r="M53" s="6">
        <v>20.32</v>
      </c>
      <c r="N53" s="6">
        <v>20.03</v>
      </c>
      <c r="O53" s="6">
        <v>19.899999999999999</v>
      </c>
      <c r="P53" s="6">
        <v>18.57</v>
      </c>
      <c r="Q53" s="6">
        <v>19.399999999999999</v>
      </c>
      <c r="R53" s="6">
        <v>19.899999999999999</v>
      </c>
      <c r="S53" s="6">
        <v>18.57</v>
      </c>
      <c r="T53" s="6">
        <v>18.5</v>
      </c>
      <c r="U53" s="6">
        <v>17.79</v>
      </c>
      <c r="V53" s="6">
        <v>17.350000000000001</v>
      </c>
      <c r="W53" s="6">
        <v>16.21</v>
      </c>
      <c r="X53" s="6">
        <v>16.21</v>
      </c>
      <c r="Y53" s="6">
        <v>16.21</v>
      </c>
      <c r="Z53" s="6">
        <v>15.97</v>
      </c>
      <c r="AA53" s="6">
        <v>15.18</v>
      </c>
      <c r="AB53" s="6">
        <v>15.35</v>
      </c>
      <c r="AC53" s="6">
        <v>15.78</v>
      </c>
      <c r="AD53" s="6">
        <v>14.27</v>
      </c>
      <c r="AE53" s="7">
        <v>13.7</v>
      </c>
    </row>
    <row r="54" spans="2:31" x14ac:dyDescent="0.25">
      <c r="B54" s="8">
        <v>24</v>
      </c>
      <c r="C54" s="9">
        <v>24.1</v>
      </c>
      <c r="D54" s="9">
        <v>22.13</v>
      </c>
      <c r="E54" s="9">
        <v>22.13</v>
      </c>
      <c r="F54" s="9">
        <v>22.13</v>
      </c>
      <c r="G54" s="9">
        <v>22.13</v>
      </c>
      <c r="H54" s="9">
        <v>21.67</v>
      </c>
      <c r="I54" s="9">
        <v>21.22</v>
      </c>
      <c r="J54" s="9">
        <v>20.85</v>
      </c>
      <c r="K54" s="9">
        <v>20.32</v>
      </c>
      <c r="L54" s="9">
        <v>20.03</v>
      </c>
      <c r="M54" s="9">
        <v>19.2</v>
      </c>
      <c r="N54" s="9">
        <v>19.2</v>
      </c>
      <c r="O54" s="9">
        <v>19.2</v>
      </c>
      <c r="P54" s="9">
        <v>18.600000000000001</v>
      </c>
      <c r="Q54" s="9">
        <v>18.57</v>
      </c>
      <c r="R54" s="9">
        <v>17.5</v>
      </c>
      <c r="S54" s="9">
        <v>15.97</v>
      </c>
      <c r="T54" s="9">
        <v>15.97</v>
      </c>
      <c r="U54" s="9">
        <v>15.78</v>
      </c>
      <c r="V54" s="9">
        <v>13.89</v>
      </c>
      <c r="W54" s="9">
        <v>13.7</v>
      </c>
      <c r="X54" s="9">
        <v>12.88</v>
      </c>
      <c r="Y54" s="9">
        <v>11.96</v>
      </c>
      <c r="Z54" s="9">
        <v>11.96</v>
      </c>
      <c r="AA54" s="9">
        <v>11.09</v>
      </c>
      <c r="AB54" s="9">
        <v>11.26</v>
      </c>
      <c r="AC54" s="9">
        <v>11.26</v>
      </c>
      <c r="AD54" s="9">
        <v>11.26</v>
      </c>
      <c r="AE54" s="10">
        <v>11.26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workbookViewId="0">
      <selection activeCell="O11" sqref="O11"/>
    </sheetView>
  </sheetViews>
  <sheetFormatPr defaultRowHeight="15" x14ac:dyDescent="0.25"/>
  <cols>
    <col min="16" max="16" width="14.28515625" bestFit="1" customWidth="1"/>
  </cols>
  <sheetData>
    <row r="2" spans="1:16" x14ac:dyDescent="0.25">
      <c r="A2" t="s">
        <v>8</v>
      </c>
    </row>
    <row r="3" spans="1:16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4</v>
      </c>
      <c r="L3" s="13" t="s">
        <v>5</v>
      </c>
      <c r="M3" s="13" t="s">
        <v>6</v>
      </c>
      <c r="O3" s="12" t="s">
        <v>7</v>
      </c>
      <c r="P3" s="26">
        <v>631366.25432493875</v>
      </c>
    </row>
    <row r="4" spans="1:16" x14ac:dyDescent="0.25">
      <c r="B4" s="13">
        <v>1</v>
      </c>
      <c r="C4" s="18">
        <v>0</v>
      </c>
      <c r="D4" s="19">
        <v>108.50000000000004</v>
      </c>
      <c r="E4" s="19">
        <v>200</v>
      </c>
      <c r="F4" s="19">
        <v>200</v>
      </c>
      <c r="G4" s="19">
        <v>300</v>
      </c>
      <c r="H4" s="19">
        <v>210.95238095238093</v>
      </c>
      <c r="I4" s="20">
        <v>187.04761904761909</v>
      </c>
      <c r="K4" s="13">
        <v>1</v>
      </c>
      <c r="L4" s="18">
        <v>1206.5</v>
      </c>
      <c r="M4" s="20">
        <v>24.1</v>
      </c>
    </row>
    <row r="5" spans="1:16" x14ac:dyDescent="0.25">
      <c r="B5" s="13">
        <v>2</v>
      </c>
      <c r="C5" s="21">
        <v>0</v>
      </c>
      <c r="D5" s="15">
        <v>132.85714285714289</v>
      </c>
      <c r="E5" s="15">
        <v>157.14285714285717</v>
      </c>
      <c r="F5" s="15">
        <v>157.14285714285717</v>
      </c>
      <c r="G5" s="15">
        <v>300</v>
      </c>
      <c r="H5" s="15">
        <v>132.85714285714289</v>
      </c>
      <c r="I5" s="22">
        <v>139.99999999999989</v>
      </c>
      <c r="K5" s="13">
        <v>2</v>
      </c>
      <c r="L5" s="21">
        <v>1020</v>
      </c>
      <c r="M5" s="22">
        <v>22.49</v>
      </c>
    </row>
    <row r="6" spans="1:16" x14ac:dyDescent="0.25">
      <c r="B6" s="13">
        <v>3</v>
      </c>
      <c r="C6" s="21">
        <v>0</v>
      </c>
      <c r="D6" s="15">
        <v>151.90476190476201</v>
      </c>
      <c r="E6" s="15">
        <v>178.09523809523816</v>
      </c>
      <c r="F6" s="15">
        <v>178.09523809523819</v>
      </c>
      <c r="G6" s="15">
        <v>300</v>
      </c>
      <c r="H6" s="15">
        <v>151.90476190476201</v>
      </c>
      <c r="I6" s="22">
        <v>139.99999999999989</v>
      </c>
      <c r="K6" s="13">
        <v>3</v>
      </c>
      <c r="L6" s="21">
        <v>1100.0000000000002</v>
      </c>
      <c r="M6" s="22">
        <v>19.899999999999999</v>
      </c>
    </row>
    <row r="7" spans="1:16" x14ac:dyDescent="0.25">
      <c r="B7" s="13">
        <v>4</v>
      </c>
      <c r="C7" s="21">
        <v>108.50000000000011</v>
      </c>
      <c r="D7" s="15">
        <v>138.98809523809533</v>
      </c>
      <c r="E7" s="15">
        <v>163.88690476190482</v>
      </c>
      <c r="F7" s="15">
        <v>163.88690476190479</v>
      </c>
      <c r="G7" s="15">
        <v>300</v>
      </c>
      <c r="H7" s="15">
        <v>138.98809523809533</v>
      </c>
      <c r="I7" s="22">
        <v>139.99999999999989</v>
      </c>
      <c r="K7" s="13">
        <v>4</v>
      </c>
      <c r="L7" s="21">
        <v>1154.2500000000002</v>
      </c>
      <c r="M7" s="22">
        <v>18.5</v>
      </c>
    </row>
    <row r="8" spans="1:16" x14ac:dyDescent="0.25">
      <c r="B8" s="13">
        <v>5</v>
      </c>
      <c r="C8" s="21">
        <v>133.12500000000006</v>
      </c>
      <c r="D8" s="15">
        <v>133.12500000000006</v>
      </c>
      <c r="E8" s="15">
        <v>157.43750000000009</v>
      </c>
      <c r="F8" s="15">
        <v>157.43750000000009</v>
      </c>
      <c r="G8" s="15">
        <v>300</v>
      </c>
      <c r="H8" s="15">
        <v>133.12500000000011</v>
      </c>
      <c r="I8" s="22">
        <v>139.99999999999989</v>
      </c>
      <c r="K8" s="13">
        <v>5</v>
      </c>
      <c r="L8" s="21">
        <v>1154.2500000000005</v>
      </c>
      <c r="M8" s="22">
        <v>18.5</v>
      </c>
    </row>
    <row r="9" spans="1:16" x14ac:dyDescent="0.25">
      <c r="B9" s="13">
        <v>6</v>
      </c>
      <c r="C9" s="21">
        <v>122.69230769230771</v>
      </c>
      <c r="D9" s="15">
        <v>122.69230769230775</v>
      </c>
      <c r="E9" s="15">
        <v>145.96153846153848</v>
      </c>
      <c r="F9" s="15">
        <v>145.96153846153848</v>
      </c>
      <c r="G9" s="15">
        <v>300</v>
      </c>
      <c r="H9" s="15">
        <v>122.69230769230775</v>
      </c>
      <c r="I9" s="22">
        <v>139.99999999999989</v>
      </c>
      <c r="K9" s="13">
        <v>6</v>
      </c>
      <c r="L9" s="21">
        <v>1100</v>
      </c>
      <c r="M9" s="22">
        <v>19.899999999999999</v>
      </c>
    </row>
    <row r="10" spans="1:16" x14ac:dyDescent="0.25">
      <c r="B10" s="13">
        <v>7</v>
      </c>
      <c r="C10" s="21">
        <v>155.00000000000003</v>
      </c>
      <c r="D10" s="15">
        <v>155.00000000000003</v>
      </c>
      <c r="E10" s="15">
        <v>253.38372093023247</v>
      </c>
      <c r="F10" s="15">
        <v>253.38372093023241</v>
      </c>
      <c r="G10" s="15">
        <v>300</v>
      </c>
      <c r="H10" s="15">
        <v>220.34883720930216</v>
      </c>
      <c r="I10" s="22">
        <v>197.38372093023236</v>
      </c>
      <c r="K10" s="13">
        <v>7</v>
      </c>
      <c r="L10" s="21">
        <v>1534.4999999999995</v>
      </c>
      <c r="M10" s="22">
        <v>18.5</v>
      </c>
    </row>
    <row r="11" spans="1:16" x14ac:dyDescent="0.25">
      <c r="B11" s="13">
        <v>8</v>
      </c>
      <c r="C11" s="21">
        <v>155</v>
      </c>
      <c r="D11" s="15">
        <v>155</v>
      </c>
      <c r="E11" s="15">
        <v>295.59302325581382</v>
      </c>
      <c r="F11" s="15">
        <v>295.59302325581399</v>
      </c>
      <c r="G11" s="15">
        <v>300</v>
      </c>
      <c r="H11" s="15">
        <v>258.72093023255837</v>
      </c>
      <c r="I11" s="22">
        <v>239.59302325581405</v>
      </c>
      <c r="K11" s="13">
        <v>8</v>
      </c>
      <c r="L11" s="21">
        <v>1699.5000000000005</v>
      </c>
      <c r="M11" s="22">
        <v>19.899999999999999</v>
      </c>
    </row>
    <row r="12" spans="1:16" x14ac:dyDescent="0.25">
      <c r="B12" s="13">
        <v>9</v>
      </c>
      <c r="C12" s="21">
        <v>155</v>
      </c>
      <c r="D12" s="15">
        <v>155</v>
      </c>
      <c r="E12" s="15">
        <v>348.67441860465107</v>
      </c>
      <c r="F12" s="15">
        <v>348.67441860465118</v>
      </c>
      <c r="G12" s="15">
        <v>300</v>
      </c>
      <c r="H12" s="15">
        <v>306.97674418604646</v>
      </c>
      <c r="I12" s="22">
        <v>292.67441860465112</v>
      </c>
      <c r="K12" s="13">
        <v>9</v>
      </c>
      <c r="L12" s="21">
        <v>1907</v>
      </c>
      <c r="M12" s="22">
        <v>19.899999999999999</v>
      </c>
    </row>
    <row r="13" spans="1:16" x14ac:dyDescent="0.25">
      <c r="B13" s="13">
        <v>10</v>
      </c>
      <c r="C13" s="21">
        <v>155</v>
      </c>
      <c r="D13" s="15">
        <v>155</v>
      </c>
      <c r="E13" s="15">
        <v>358</v>
      </c>
      <c r="F13" s="15">
        <v>357.99999999999994</v>
      </c>
      <c r="G13" s="15">
        <v>300</v>
      </c>
      <c r="H13" s="15">
        <v>310</v>
      </c>
      <c r="I13" s="22">
        <v>301.99999999999989</v>
      </c>
      <c r="K13" s="13">
        <v>10</v>
      </c>
      <c r="L13" s="21">
        <v>1938</v>
      </c>
      <c r="M13" s="22">
        <v>19.899999999999999</v>
      </c>
    </row>
    <row r="14" spans="1:16" x14ac:dyDescent="0.25">
      <c r="B14" s="13">
        <v>11</v>
      </c>
      <c r="C14" s="21">
        <v>155</v>
      </c>
      <c r="D14" s="15">
        <v>155</v>
      </c>
      <c r="E14" s="15">
        <v>358</v>
      </c>
      <c r="F14" s="15">
        <v>357.99999999999994</v>
      </c>
      <c r="G14" s="15">
        <v>300</v>
      </c>
      <c r="H14" s="15">
        <v>310</v>
      </c>
      <c r="I14" s="22">
        <v>301.99999999999989</v>
      </c>
      <c r="K14" s="13">
        <v>11</v>
      </c>
      <c r="L14" s="21">
        <v>1938</v>
      </c>
      <c r="M14" s="22">
        <v>19.899999999999999</v>
      </c>
    </row>
    <row r="15" spans="1:16" x14ac:dyDescent="0.25">
      <c r="B15" s="13">
        <v>12</v>
      </c>
      <c r="C15" s="21">
        <v>155</v>
      </c>
      <c r="D15" s="15">
        <v>155</v>
      </c>
      <c r="E15" s="15">
        <v>348.67441860465107</v>
      </c>
      <c r="F15" s="15">
        <v>348.67441860465118</v>
      </c>
      <c r="G15" s="15">
        <v>300</v>
      </c>
      <c r="H15" s="15">
        <v>306.97674418604646</v>
      </c>
      <c r="I15" s="22">
        <v>292.67441860465112</v>
      </c>
      <c r="K15" s="13">
        <v>12</v>
      </c>
      <c r="L15" s="21">
        <v>1907</v>
      </c>
      <c r="M15" s="22">
        <v>19.899999999999999</v>
      </c>
    </row>
    <row r="16" spans="1:16" x14ac:dyDescent="0.25">
      <c r="B16" s="13">
        <v>13</v>
      </c>
      <c r="C16" s="21">
        <v>155</v>
      </c>
      <c r="D16" s="15">
        <v>155</v>
      </c>
      <c r="E16" s="15">
        <v>348.67441860465107</v>
      </c>
      <c r="F16" s="15">
        <v>348.67441860465118</v>
      </c>
      <c r="G16" s="15">
        <v>300</v>
      </c>
      <c r="H16" s="15">
        <v>306.97674418604646</v>
      </c>
      <c r="I16" s="22">
        <v>292.67441860465112</v>
      </c>
      <c r="K16" s="13">
        <v>13</v>
      </c>
      <c r="L16" s="21">
        <v>1907</v>
      </c>
      <c r="M16" s="22">
        <v>19.899999999999999</v>
      </c>
    </row>
    <row r="17" spans="2:13" x14ac:dyDescent="0.25">
      <c r="B17" s="13">
        <v>14</v>
      </c>
      <c r="C17" s="21">
        <v>155</v>
      </c>
      <c r="D17" s="15">
        <v>155</v>
      </c>
      <c r="E17" s="15">
        <v>348.67441860465107</v>
      </c>
      <c r="F17" s="15">
        <v>348.67441860465118</v>
      </c>
      <c r="G17" s="15">
        <v>300</v>
      </c>
      <c r="H17" s="15">
        <v>306.97674418604646</v>
      </c>
      <c r="I17" s="22">
        <v>292.67441860465112</v>
      </c>
      <c r="K17" s="13">
        <v>14</v>
      </c>
      <c r="L17" s="21">
        <v>1907</v>
      </c>
      <c r="M17" s="22">
        <v>19.899999999999999</v>
      </c>
    </row>
    <row r="18" spans="2:13" x14ac:dyDescent="0.25">
      <c r="B18" s="13">
        <v>15</v>
      </c>
      <c r="C18" s="21">
        <v>155</v>
      </c>
      <c r="D18" s="15">
        <v>155</v>
      </c>
      <c r="E18" s="15">
        <v>378.66666666666674</v>
      </c>
      <c r="F18" s="15">
        <v>378.66666666666674</v>
      </c>
      <c r="G18" s="15">
        <v>300</v>
      </c>
      <c r="H18" s="15">
        <v>310</v>
      </c>
      <c r="I18" s="22">
        <v>322.66666666666663</v>
      </c>
      <c r="K18" s="13">
        <v>15</v>
      </c>
      <c r="L18" s="21">
        <v>2000</v>
      </c>
      <c r="M18" s="22">
        <v>18.5</v>
      </c>
    </row>
    <row r="19" spans="2:13" x14ac:dyDescent="0.25">
      <c r="B19" s="13">
        <v>16</v>
      </c>
      <c r="C19" s="21">
        <v>155</v>
      </c>
      <c r="D19" s="15">
        <v>155</v>
      </c>
      <c r="E19" s="15">
        <v>378.66666666666674</v>
      </c>
      <c r="F19" s="15">
        <v>378.66666666666674</v>
      </c>
      <c r="G19" s="15">
        <v>300</v>
      </c>
      <c r="H19" s="15">
        <v>310</v>
      </c>
      <c r="I19" s="22">
        <v>322.66666666666663</v>
      </c>
      <c r="K19" s="13">
        <v>16</v>
      </c>
      <c r="L19" s="21">
        <v>2000</v>
      </c>
      <c r="M19" s="22">
        <v>18.5</v>
      </c>
    </row>
    <row r="20" spans="2:13" x14ac:dyDescent="0.25">
      <c r="B20" s="13">
        <v>17</v>
      </c>
      <c r="C20" s="21">
        <v>155</v>
      </c>
      <c r="D20" s="15">
        <v>155</v>
      </c>
      <c r="E20" s="15">
        <v>348.67441860465118</v>
      </c>
      <c r="F20" s="15">
        <v>348.67441860465118</v>
      </c>
      <c r="G20" s="15">
        <v>300</v>
      </c>
      <c r="H20" s="15">
        <v>306.97674418604646</v>
      </c>
      <c r="I20" s="22">
        <v>292.67441860465112</v>
      </c>
      <c r="K20" s="13">
        <v>17</v>
      </c>
      <c r="L20" s="21">
        <v>1907</v>
      </c>
      <c r="M20" s="22">
        <v>20.85</v>
      </c>
    </row>
    <row r="21" spans="2:13" x14ac:dyDescent="0.25">
      <c r="B21" s="13">
        <v>18</v>
      </c>
      <c r="C21" s="21">
        <v>155</v>
      </c>
      <c r="D21" s="15">
        <v>155</v>
      </c>
      <c r="E21" s="15">
        <v>348.67441860465118</v>
      </c>
      <c r="F21" s="15">
        <v>348.67441860465118</v>
      </c>
      <c r="G21" s="15">
        <v>300</v>
      </c>
      <c r="H21" s="15">
        <v>306.97674418604646</v>
      </c>
      <c r="I21" s="22">
        <v>292.67441860465112</v>
      </c>
      <c r="K21" s="13">
        <v>18</v>
      </c>
      <c r="L21" s="21">
        <v>1907</v>
      </c>
      <c r="M21" s="22">
        <v>20.85</v>
      </c>
    </row>
    <row r="22" spans="2:13" x14ac:dyDescent="0.25">
      <c r="B22" s="13">
        <v>19</v>
      </c>
      <c r="C22" s="21">
        <v>155</v>
      </c>
      <c r="D22" s="15">
        <v>155</v>
      </c>
      <c r="E22" s="15">
        <v>348.67441860465118</v>
      </c>
      <c r="F22" s="15">
        <v>348.67441860465118</v>
      </c>
      <c r="G22" s="15">
        <v>300</v>
      </c>
      <c r="H22" s="15">
        <v>306.97674418604646</v>
      </c>
      <c r="I22" s="22">
        <v>292.67441860465112</v>
      </c>
      <c r="K22" s="13">
        <v>19</v>
      </c>
      <c r="L22" s="21">
        <v>1907</v>
      </c>
      <c r="M22" s="22">
        <v>20.85</v>
      </c>
    </row>
    <row r="23" spans="2:13" x14ac:dyDescent="0.25">
      <c r="B23" s="13">
        <v>20</v>
      </c>
      <c r="C23" s="21">
        <v>155</v>
      </c>
      <c r="D23" s="15">
        <v>155</v>
      </c>
      <c r="E23" s="15">
        <v>358</v>
      </c>
      <c r="F23" s="15">
        <v>357.99999999999994</v>
      </c>
      <c r="G23" s="15">
        <v>300</v>
      </c>
      <c r="H23" s="15">
        <v>310</v>
      </c>
      <c r="I23" s="22">
        <v>301.99999999999989</v>
      </c>
      <c r="K23" s="13">
        <v>20</v>
      </c>
      <c r="L23" s="21">
        <v>1938</v>
      </c>
      <c r="M23" s="22">
        <v>19.899999999999999</v>
      </c>
    </row>
    <row r="24" spans="2:13" x14ac:dyDescent="0.25">
      <c r="B24" s="13">
        <v>21</v>
      </c>
      <c r="C24" s="21">
        <v>155</v>
      </c>
      <c r="D24" s="15">
        <v>155</v>
      </c>
      <c r="E24" s="15">
        <v>303.52325581395348</v>
      </c>
      <c r="F24" s="15">
        <v>303.52325581395348</v>
      </c>
      <c r="G24" s="15">
        <v>300</v>
      </c>
      <c r="H24" s="15">
        <v>265.93023255813961</v>
      </c>
      <c r="I24" s="22">
        <v>247.52325581395345</v>
      </c>
      <c r="K24" s="13">
        <v>21</v>
      </c>
      <c r="L24" s="21">
        <v>1730.5</v>
      </c>
      <c r="M24" s="22">
        <v>20.85</v>
      </c>
    </row>
    <row r="25" spans="2:13" x14ac:dyDescent="0.25">
      <c r="B25" s="13">
        <v>22</v>
      </c>
      <c r="C25" s="21">
        <v>155</v>
      </c>
      <c r="D25" s="15">
        <v>155</v>
      </c>
      <c r="E25" s="15">
        <v>273.20930232558135</v>
      </c>
      <c r="F25" s="15">
        <v>273.20930232558129</v>
      </c>
      <c r="G25" s="15">
        <v>300</v>
      </c>
      <c r="H25" s="15">
        <v>238.3720930232557</v>
      </c>
      <c r="I25" s="22">
        <v>217.20930232558123</v>
      </c>
      <c r="K25" s="13">
        <v>22</v>
      </c>
      <c r="L25" s="21">
        <v>1611.9999999999995</v>
      </c>
      <c r="M25" s="22">
        <v>19.899999999999999</v>
      </c>
    </row>
    <row r="26" spans="2:13" x14ac:dyDescent="0.25">
      <c r="B26" s="13">
        <v>23</v>
      </c>
      <c r="C26" s="21">
        <v>155</v>
      </c>
      <c r="D26" s="15">
        <v>155</v>
      </c>
      <c r="E26" s="15">
        <v>388.99999999999989</v>
      </c>
      <c r="F26" s="15">
        <v>388.99999999999989</v>
      </c>
      <c r="G26" s="15">
        <v>300</v>
      </c>
      <c r="H26" s="15">
        <v>310</v>
      </c>
      <c r="I26" s="22">
        <v>240</v>
      </c>
      <c r="K26" s="13">
        <v>23</v>
      </c>
      <c r="L26" s="21">
        <v>1937.9999999999998</v>
      </c>
      <c r="M26" s="22">
        <v>15.78</v>
      </c>
    </row>
    <row r="27" spans="2:13" x14ac:dyDescent="0.25">
      <c r="B27" s="13">
        <v>24</v>
      </c>
      <c r="C27" s="23">
        <v>155</v>
      </c>
      <c r="D27" s="24">
        <v>155</v>
      </c>
      <c r="E27" s="24">
        <v>253.38372093023256</v>
      </c>
      <c r="F27" s="24">
        <v>253.38372093023256</v>
      </c>
      <c r="G27" s="24">
        <v>300</v>
      </c>
      <c r="H27" s="24">
        <v>220.34883720930236</v>
      </c>
      <c r="I27" s="25">
        <v>197.3837209302325</v>
      </c>
      <c r="K27" s="13">
        <v>24</v>
      </c>
      <c r="L27" s="23">
        <v>1534.5000000000002</v>
      </c>
      <c r="M27" s="25">
        <v>15.78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U27"/>
  <sheetViews>
    <sheetView topLeftCell="C1" workbookViewId="0">
      <selection activeCell="U3" sqref="U3"/>
    </sheetView>
  </sheetViews>
  <sheetFormatPr defaultRowHeight="15" x14ac:dyDescent="0.25"/>
  <cols>
    <col min="21" max="21" width="14.28515625" bestFit="1" customWidth="1"/>
  </cols>
  <sheetData>
    <row r="2" spans="1:21" x14ac:dyDescent="0.25">
      <c r="A2" t="s">
        <v>10</v>
      </c>
    </row>
    <row r="3" spans="1:21" x14ac:dyDescent="0.25">
      <c r="B3" s="12" t="s">
        <v>4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4</v>
      </c>
      <c r="Q3" s="13" t="s">
        <v>5</v>
      </c>
      <c r="R3" s="13" t="s">
        <v>6</v>
      </c>
      <c r="T3" s="12" t="s">
        <v>9</v>
      </c>
      <c r="U3" s="26">
        <v>631366.25432493829</v>
      </c>
    </row>
    <row r="4" spans="1:21" x14ac:dyDescent="0.25">
      <c r="B4" s="13">
        <v>1</v>
      </c>
      <c r="C4" s="15">
        <v>60.8</v>
      </c>
      <c r="D4" s="15">
        <v>60.8</v>
      </c>
      <c r="E4" s="15">
        <v>0</v>
      </c>
      <c r="F4" s="15">
        <v>0</v>
      </c>
      <c r="G4" s="15">
        <v>0</v>
      </c>
      <c r="H4" s="15">
        <v>0</v>
      </c>
      <c r="I4" s="15">
        <v>108.50000000000004</v>
      </c>
      <c r="J4" s="15">
        <v>200</v>
      </c>
      <c r="K4" s="15">
        <v>200</v>
      </c>
      <c r="L4" s="15">
        <v>300</v>
      </c>
      <c r="M4" s="15">
        <v>210.95238095238093</v>
      </c>
      <c r="N4" s="15">
        <v>187.04761904761909</v>
      </c>
      <c r="P4" s="13">
        <v>1</v>
      </c>
      <c r="Q4" s="18">
        <v>1206.5</v>
      </c>
      <c r="R4" s="20">
        <v>24.1</v>
      </c>
    </row>
    <row r="5" spans="1:21" x14ac:dyDescent="0.25">
      <c r="B5" s="13">
        <v>2</v>
      </c>
      <c r="C5" s="15">
        <v>152</v>
      </c>
      <c r="D5" s="15">
        <v>152</v>
      </c>
      <c r="E5" s="15">
        <v>0</v>
      </c>
      <c r="F5" s="15">
        <v>0</v>
      </c>
      <c r="G5" s="15">
        <v>0</v>
      </c>
      <c r="H5" s="15">
        <v>0</v>
      </c>
      <c r="I5" s="15">
        <v>132.85714285714289</v>
      </c>
      <c r="J5" s="15">
        <v>157.14285714285717</v>
      </c>
      <c r="K5" s="15">
        <v>157.14285714285717</v>
      </c>
      <c r="L5" s="15">
        <v>300</v>
      </c>
      <c r="M5" s="15">
        <v>132.85714285714289</v>
      </c>
      <c r="N5" s="15">
        <v>139.99999999999989</v>
      </c>
      <c r="P5" s="13">
        <v>2</v>
      </c>
      <c r="Q5" s="21">
        <v>1020</v>
      </c>
      <c r="R5" s="22">
        <v>22.49</v>
      </c>
    </row>
    <row r="6" spans="1:21" x14ac:dyDescent="0.25">
      <c r="B6" s="13">
        <v>3</v>
      </c>
      <c r="C6" s="15">
        <v>152</v>
      </c>
      <c r="D6" s="15">
        <v>152</v>
      </c>
      <c r="E6" s="15">
        <v>0</v>
      </c>
      <c r="F6" s="15">
        <v>0</v>
      </c>
      <c r="G6" s="15">
        <v>0</v>
      </c>
      <c r="H6" s="15">
        <v>0</v>
      </c>
      <c r="I6" s="15">
        <v>151.90476190476201</v>
      </c>
      <c r="J6" s="15">
        <v>178.09523809523816</v>
      </c>
      <c r="K6" s="15">
        <v>178.09523809523819</v>
      </c>
      <c r="L6" s="15">
        <v>300</v>
      </c>
      <c r="M6" s="15">
        <v>151.90476190476201</v>
      </c>
      <c r="N6" s="15">
        <v>139.99999999999989</v>
      </c>
      <c r="P6" s="13">
        <v>3</v>
      </c>
      <c r="Q6" s="21">
        <v>1100.0000000000002</v>
      </c>
      <c r="R6" s="22">
        <v>19.899999999999999</v>
      </c>
    </row>
    <row r="7" spans="1:21" x14ac:dyDescent="0.25">
      <c r="B7" s="13">
        <v>4</v>
      </c>
      <c r="C7" s="15">
        <v>152</v>
      </c>
      <c r="D7" s="15">
        <v>152</v>
      </c>
      <c r="E7" s="15">
        <v>0</v>
      </c>
      <c r="F7" s="15">
        <v>0</v>
      </c>
      <c r="G7" s="15">
        <v>0</v>
      </c>
      <c r="H7" s="15">
        <v>108.50000000000011</v>
      </c>
      <c r="I7" s="15">
        <v>138.98809523809533</v>
      </c>
      <c r="J7" s="15">
        <v>163.88690476190482</v>
      </c>
      <c r="K7" s="15">
        <v>163.88690476190479</v>
      </c>
      <c r="L7" s="15">
        <v>300</v>
      </c>
      <c r="M7" s="15">
        <v>138.98809523809533</v>
      </c>
      <c r="N7" s="15">
        <v>139.99999999999989</v>
      </c>
      <c r="P7" s="13">
        <v>4</v>
      </c>
      <c r="Q7" s="21">
        <v>1154.2500000000002</v>
      </c>
      <c r="R7" s="22">
        <v>18.5</v>
      </c>
    </row>
    <row r="8" spans="1:21" x14ac:dyDescent="0.25">
      <c r="B8" s="13">
        <v>5</v>
      </c>
      <c r="C8" s="15">
        <v>152</v>
      </c>
      <c r="D8" s="15">
        <v>152</v>
      </c>
      <c r="E8" s="15">
        <v>0</v>
      </c>
      <c r="F8" s="15">
        <v>0</v>
      </c>
      <c r="G8" s="15">
        <v>0</v>
      </c>
      <c r="H8" s="15">
        <v>133.12500000000006</v>
      </c>
      <c r="I8" s="15">
        <v>133.12500000000006</v>
      </c>
      <c r="J8" s="15">
        <v>157.43750000000009</v>
      </c>
      <c r="K8" s="15">
        <v>157.43750000000009</v>
      </c>
      <c r="L8" s="15">
        <v>300</v>
      </c>
      <c r="M8" s="15">
        <v>133.12500000000011</v>
      </c>
      <c r="N8" s="15">
        <v>139.99999999999989</v>
      </c>
      <c r="P8" s="13">
        <v>5</v>
      </c>
      <c r="Q8" s="21">
        <v>1154.2500000000005</v>
      </c>
      <c r="R8" s="22">
        <v>18.5</v>
      </c>
    </row>
    <row r="9" spans="1:21" x14ac:dyDescent="0.25">
      <c r="B9" s="13">
        <v>6</v>
      </c>
      <c r="C9" s="15">
        <v>152</v>
      </c>
      <c r="D9" s="15">
        <v>152</v>
      </c>
      <c r="E9" s="15">
        <v>0</v>
      </c>
      <c r="F9" s="15">
        <v>0</v>
      </c>
      <c r="G9" s="15">
        <v>0</v>
      </c>
      <c r="H9" s="15">
        <v>122.69230769230771</v>
      </c>
      <c r="I9" s="15">
        <v>122.69230769230775</v>
      </c>
      <c r="J9" s="15">
        <v>145.96153846153848</v>
      </c>
      <c r="K9" s="15">
        <v>145.96153846153848</v>
      </c>
      <c r="L9" s="15">
        <v>300</v>
      </c>
      <c r="M9" s="15">
        <v>122.69230769230775</v>
      </c>
      <c r="N9" s="15">
        <v>139.99999999999989</v>
      </c>
      <c r="P9" s="13">
        <v>6</v>
      </c>
      <c r="Q9" s="21">
        <v>1100</v>
      </c>
      <c r="R9" s="22">
        <v>19.899999999999999</v>
      </c>
    </row>
    <row r="10" spans="1:21" x14ac:dyDescent="0.25">
      <c r="B10" s="13">
        <v>7</v>
      </c>
      <c r="C10" s="15">
        <v>152</v>
      </c>
      <c r="D10" s="15">
        <v>152</v>
      </c>
      <c r="E10" s="15">
        <v>0</v>
      </c>
      <c r="F10" s="15">
        <v>0</v>
      </c>
      <c r="G10" s="15">
        <v>0</v>
      </c>
      <c r="H10" s="15">
        <v>155</v>
      </c>
      <c r="I10" s="15">
        <v>155</v>
      </c>
      <c r="J10" s="15">
        <v>253.38372093023247</v>
      </c>
      <c r="K10" s="15">
        <v>253.38372093023241</v>
      </c>
      <c r="L10" s="15">
        <v>300</v>
      </c>
      <c r="M10" s="15">
        <v>220.34883720930216</v>
      </c>
      <c r="N10" s="15">
        <v>197.38372093023236</v>
      </c>
      <c r="P10" s="13">
        <v>7</v>
      </c>
      <c r="Q10" s="21">
        <v>1534.4999999999995</v>
      </c>
      <c r="R10" s="22">
        <v>18.5</v>
      </c>
    </row>
    <row r="11" spans="1:21" x14ac:dyDescent="0.25">
      <c r="B11" s="13">
        <v>8</v>
      </c>
      <c r="C11" s="15">
        <v>152</v>
      </c>
      <c r="D11" s="15">
        <v>152</v>
      </c>
      <c r="E11" s="15">
        <v>0</v>
      </c>
      <c r="F11" s="15">
        <v>0</v>
      </c>
      <c r="G11" s="15">
        <v>0</v>
      </c>
      <c r="H11" s="15">
        <v>155</v>
      </c>
      <c r="I11" s="15">
        <v>155</v>
      </c>
      <c r="J11" s="15">
        <v>295.59302325581382</v>
      </c>
      <c r="K11" s="15">
        <v>295.59302325581399</v>
      </c>
      <c r="L11" s="15">
        <v>300</v>
      </c>
      <c r="M11" s="15">
        <v>258.72093023255837</v>
      </c>
      <c r="N11" s="15">
        <v>239.59302325581405</v>
      </c>
      <c r="P11" s="13">
        <v>8</v>
      </c>
      <c r="Q11" s="21">
        <v>1699.5000000000005</v>
      </c>
      <c r="R11" s="22">
        <v>19.899999999999999</v>
      </c>
    </row>
    <row r="12" spans="1:21" x14ac:dyDescent="0.25">
      <c r="B12" s="13">
        <v>9</v>
      </c>
      <c r="C12" s="15">
        <v>152</v>
      </c>
      <c r="D12" s="15">
        <v>152</v>
      </c>
      <c r="E12" s="15">
        <v>0</v>
      </c>
      <c r="F12" s="15">
        <v>0</v>
      </c>
      <c r="G12" s="15">
        <v>0</v>
      </c>
      <c r="H12" s="15">
        <v>155</v>
      </c>
      <c r="I12" s="15">
        <v>155</v>
      </c>
      <c r="J12" s="15">
        <v>348.67441860465107</v>
      </c>
      <c r="K12" s="15">
        <v>348.67441860465118</v>
      </c>
      <c r="L12" s="15">
        <v>300</v>
      </c>
      <c r="M12" s="15">
        <v>306.97674418604646</v>
      </c>
      <c r="N12" s="15">
        <v>292.67441860465112</v>
      </c>
      <c r="P12" s="13">
        <v>9</v>
      </c>
      <c r="Q12" s="21">
        <v>1907</v>
      </c>
      <c r="R12" s="22">
        <v>19.899999999999999</v>
      </c>
    </row>
    <row r="13" spans="1:21" x14ac:dyDescent="0.25">
      <c r="B13" s="13">
        <v>10</v>
      </c>
      <c r="C13" s="15">
        <v>152</v>
      </c>
      <c r="D13" s="15">
        <v>152</v>
      </c>
      <c r="E13" s="15">
        <v>0</v>
      </c>
      <c r="F13" s="15">
        <v>0</v>
      </c>
      <c r="G13" s="15">
        <v>0</v>
      </c>
      <c r="H13" s="15">
        <v>155</v>
      </c>
      <c r="I13" s="15">
        <v>155</v>
      </c>
      <c r="J13" s="15">
        <v>358</v>
      </c>
      <c r="K13" s="15">
        <v>357.99999999999994</v>
      </c>
      <c r="L13" s="15">
        <v>300</v>
      </c>
      <c r="M13" s="15">
        <v>310</v>
      </c>
      <c r="N13" s="15">
        <v>301.99999999999989</v>
      </c>
      <c r="P13" s="13">
        <v>10</v>
      </c>
      <c r="Q13" s="21">
        <v>1938</v>
      </c>
      <c r="R13" s="22">
        <v>19.899999999999999</v>
      </c>
    </row>
    <row r="14" spans="1:21" x14ac:dyDescent="0.25">
      <c r="B14" s="13">
        <v>11</v>
      </c>
      <c r="C14" s="15">
        <v>152</v>
      </c>
      <c r="D14" s="15">
        <v>152</v>
      </c>
      <c r="E14" s="15">
        <v>0</v>
      </c>
      <c r="F14" s="15">
        <v>0</v>
      </c>
      <c r="G14" s="15">
        <v>0</v>
      </c>
      <c r="H14" s="15">
        <v>155</v>
      </c>
      <c r="I14" s="15">
        <v>155</v>
      </c>
      <c r="J14" s="15">
        <v>358</v>
      </c>
      <c r="K14" s="15">
        <v>357.99999999999994</v>
      </c>
      <c r="L14" s="15">
        <v>300</v>
      </c>
      <c r="M14" s="15">
        <v>310</v>
      </c>
      <c r="N14" s="15">
        <v>301.99999999999989</v>
      </c>
      <c r="P14" s="13">
        <v>11</v>
      </c>
      <c r="Q14" s="21">
        <v>1938</v>
      </c>
      <c r="R14" s="22">
        <v>19.899999999999999</v>
      </c>
    </row>
    <row r="15" spans="1:21" x14ac:dyDescent="0.25">
      <c r="B15" s="13">
        <v>12</v>
      </c>
      <c r="C15" s="15">
        <v>152</v>
      </c>
      <c r="D15" s="15">
        <v>152</v>
      </c>
      <c r="E15" s="15">
        <v>0</v>
      </c>
      <c r="F15" s="15">
        <v>0</v>
      </c>
      <c r="G15" s="15">
        <v>0</v>
      </c>
      <c r="H15" s="15">
        <v>155</v>
      </c>
      <c r="I15" s="15">
        <v>155</v>
      </c>
      <c r="J15" s="15">
        <v>348.67441860465107</v>
      </c>
      <c r="K15" s="15">
        <v>348.67441860465118</v>
      </c>
      <c r="L15" s="15">
        <v>300</v>
      </c>
      <c r="M15" s="15">
        <v>306.97674418604646</v>
      </c>
      <c r="N15" s="15">
        <v>292.67441860465112</v>
      </c>
      <c r="P15" s="13">
        <v>12</v>
      </c>
      <c r="Q15" s="21">
        <v>1907</v>
      </c>
      <c r="R15" s="22">
        <v>19.899999999999999</v>
      </c>
    </row>
    <row r="16" spans="1:21" x14ac:dyDescent="0.25">
      <c r="B16" s="13">
        <v>13</v>
      </c>
      <c r="C16" s="15">
        <v>152</v>
      </c>
      <c r="D16" s="15">
        <v>152</v>
      </c>
      <c r="E16" s="15">
        <v>0</v>
      </c>
      <c r="F16" s="15">
        <v>0</v>
      </c>
      <c r="G16" s="15">
        <v>0</v>
      </c>
      <c r="H16" s="15">
        <v>155</v>
      </c>
      <c r="I16" s="15">
        <v>155</v>
      </c>
      <c r="J16" s="15">
        <v>348.67441860465107</v>
      </c>
      <c r="K16" s="15">
        <v>348.67441860465118</v>
      </c>
      <c r="L16" s="15">
        <v>300</v>
      </c>
      <c r="M16" s="15">
        <v>306.97674418604646</v>
      </c>
      <c r="N16" s="15">
        <v>292.67441860465112</v>
      </c>
      <c r="P16" s="13">
        <v>13</v>
      </c>
      <c r="Q16" s="21">
        <v>1907</v>
      </c>
      <c r="R16" s="22">
        <v>19.899999999999999</v>
      </c>
    </row>
    <row r="17" spans="2:18" x14ac:dyDescent="0.25">
      <c r="B17" s="13">
        <v>14</v>
      </c>
      <c r="C17" s="15">
        <v>152</v>
      </c>
      <c r="D17" s="15">
        <v>152</v>
      </c>
      <c r="E17" s="15">
        <v>0</v>
      </c>
      <c r="F17" s="15">
        <v>0</v>
      </c>
      <c r="G17" s="15">
        <v>0</v>
      </c>
      <c r="H17" s="15">
        <v>155</v>
      </c>
      <c r="I17" s="15">
        <v>155</v>
      </c>
      <c r="J17" s="15">
        <v>348.67441860465107</v>
      </c>
      <c r="K17" s="15">
        <v>348.67441860465118</v>
      </c>
      <c r="L17" s="15">
        <v>300</v>
      </c>
      <c r="M17" s="15">
        <v>306.97674418604646</v>
      </c>
      <c r="N17" s="15">
        <v>292.67441860465112</v>
      </c>
      <c r="P17" s="13">
        <v>14</v>
      </c>
      <c r="Q17" s="21">
        <v>1907</v>
      </c>
      <c r="R17" s="22">
        <v>19.899999999999999</v>
      </c>
    </row>
    <row r="18" spans="2:18" x14ac:dyDescent="0.25">
      <c r="B18" s="13">
        <v>15</v>
      </c>
      <c r="C18" s="15">
        <v>152</v>
      </c>
      <c r="D18" s="15">
        <v>152</v>
      </c>
      <c r="E18" s="15">
        <v>0</v>
      </c>
      <c r="F18" s="15">
        <v>0</v>
      </c>
      <c r="G18" s="15">
        <v>0</v>
      </c>
      <c r="H18" s="15">
        <v>155</v>
      </c>
      <c r="I18" s="15">
        <v>155</v>
      </c>
      <c r="J18" s="15">
        <v>378.66666666666674</v>
      </c>
      <c r="K18" s="15">
        <v>378.66666666666674</v>
      </c>
      <c r="L18" s="15">
        <v>300</v>
      </c>
      <c r="M18" s="15">
        <v>310</v>
      </c>
      <c r="N18" s="15">
        <v>322.66666666666663</v>
      </c>
      <c r="P18" s="13">
        <v>15</v>
      </c>
      <c r="Q18" s="21">
        <v>2000</v>
      </c>
      <c r="R18" s="22">
        <v>18.5</v>
      </c>
    </row>
    <row r="19" spans="2:18" x14ac:dyDescent="0.25">
      <c r="B19" s="13">
        <v>16</v>
      </c>
      <c r="C19" s="15">
        <v>152</v>
      </c>
      <c r="D19" s="15">
        <v>152</v>
      </c>
      <c r="E19" s="15">
        <v>0</v>
      </c>
      <c r="F19" s="15">
        <v>0</v>
      </c>
      <c r="G19" s="15">
        <v>0</v>
      </c>
      <c r="H19" s="15">
        <v>155</v>
      </c>
      <c r="I19" s="15">
        <v>155</v>
      </c>
      <c r="J19" s="15">
        <v>378.66666666666674</v>
      </c>
      <c r="K19" s="15">
        <v>378.66666666666674</v>
      </c>
      <c r="L19" s="15">
        <v>300</v>
      </c>
      <c r="M19" s="15">
        <v>310</v>
      </c>
      <c r="N19" s="15">
        <v>322.66666666666663</v>
      </c>
      <c r="P19" s="13">
        <v>16</v>
      </c>
      <c r="Q19" s="21">
        <v>2000</v>
      </c>
      <c r="R19" s="22">
        <v>18.5</v>
      </c>
    </row>
    <row r="20" spans="2:18" x14ac:dyDescent="0.25">
      <c r="B20" s="13">
        <v>17</v>
      </c>
      <c r="C20" s="15">
        <v>152</v>
      </c>
      <c r="D20" s="15">
        <v>152</v>
      </c>
      <c r="E20" s="15">
        <v>0</v>
      </c>
      <c r="F20" s="15">
        <v>0</v>
      </c>
      <c r="G20" s="15">
        <v>0</v>
      </c>
      <c r="H20" s="15">
        <v>155</v>
      </c>
      <c r="I20" s="15">
        <v>155</v>
      </c>
      <c r="J20" s="15">
        <v>348.67441860465118</v>
      </c>
      <c r="K20" s="15">
        <v>348.67441860465118</v>
      </c>
      <c r="L20" s="15">
        <v>300</v>
      </c>
      <c r="M20" s="15">
        <v>306.97674418604646</v>
      </c>
      <c r="N20" s="15">
        <v>292.67441860465112</v>
      </c>
      <c r="P20" s="13">
        <v>17</v>
      </c>
      <c r="Q20" s="21">
        <v>1907</v>
      </c>
      <c r="R20" s="22">
        <v>20.85</v>
      </c>
    </row>
    <row r="21" spans="2:18" x14ac:dyDescent="0.25">
      <c r="B21" s="13">
        <v>18</v>
      </c>
      <c r="C21" s="15">
        <v>152</v>
      </c>
      <c r="D21" s="15">
        <v>152</v>
      </c>
      <c r="E21" s="15">
        <v>0</v>
      </c>
      <c r="F21" s="15">
        <v>0</v>
      </c>
      <c r="G21" s="15">
        <v>0</v>
      </c>
      <c r="H21" s="15">
        <v>155</v>
      </c>
      <c r="I21" s="15">
        <v>155</v>
      </c>
      <c r="J21" s="15">
        <v>348.67441860465118</v>
      </c>
      <c r="K21" s="15">
        <v>348.67441860465118</v>
      </c>
      <c r="L21" s="15">
        <v>300</v>
      </c>
      <c r="M21" s="15">
        <v>306.97674418604646</v>
      </c>
      <c r="N21" s="15">
        <v>292.67441860465112</v>
      </c>
      <c r="P21" s="13">
        <v>18</v>
      </c>
      <c r="Q21" s="21">
        <v>1907</v>
      </c>
      <c r="R21" s="22">
        <v>20.85</v>
      </c>
    </row>
    <row r="22" spans="2:18" x14ac:dyDescent="0.25">
      <c r="B22" s="13">
        <v>19</v>
      </c>
      <c r="C22" s="15">
        <v>152</v>
      </c>
      <c r="D22" s="15">
        <v>152</v>
      </c>
      <c r="E22" s="15">
        <v>0</v>
      </c>
      <c r="F22" s="15">
        <v>0</v>
      </c>
      <c r="G22" s="15">
        <v>0</v>
      </c>
      <c r="H22" s="15">
        <v>155</v>
      </c>
      <c r="I22" s="15">
        <v>155</v>
      </c>
      <c r="J22" s="15">
        <v>348.67441860465118</v>
      </c>
      <c r="K22" s="15">
        <v>348.67441860465118</v>
      </c>
      <c r="L22" s="15">
        <v>300</v>
      </c>
      <c r="M22" s="15">
        <v>306.97674418604646</v>
      </c>
      <c r="N22" s="15">
        <v>292.67441860465112</v>
      </c>
      <c r="P22" s="13">
        <v>19</v>
      </c>
      <c r="Q22" s="21">
        <v>1907</v>
      </c>
      <c r="R22" s="22">
        <v>20.85</v>
      </c>
    </row>
    <row r="23" spans="2:18" x14ac:dyDescent="0.25">
      <c r="B23" s="13">
        <v>20</v>
      </c>
      <c r="C23" s="15">
        <v>152</v>
      </c>
      <c r="D23" s="15">
        <v>152</v>
      </c>
      <c r="E23" s="15">
        <v>0</v>
      </c>
      <c r="F23" s="15">
        <v>0</v>
      </c>
      <c r="G23" s="15">
        <v>0</v>
      </c>
      <c r="H23" s="15">
        <v>155</v>
      </c>
      <c r="I23" s="15">
        <v>155</v>
      </c>
      <c r="J23" s="15">
        <v>358</v>
      </c>
      <c r="K23" s="15">
        <v>357.99999999999994</v>
      </c>
      <c r="L23" s="15">
        <v>300</v>
      </c>
      <c r="M23" s="15">
        <v>310</v>
      </c>
      <c r="N23" s="15">
        <v>301.99999999999989</v>
      </c>
      <c r="P23" s="13">
        <v>20</v>
      </c>
      <c r="Q23" s="21">
        <v>1938</v>
      </c>
      <c r="R23" s="22">
        <v>19.899999999999999</v>
      </c>
    </row>
    <row r="24" spans="2:18" x14ac:dyDescent="0.25">
      <c r="B24" s="13">
        <v>21</v>
      </c>
      <c r="C24" s="15">
        <v>152</v>
      </c>
      <c r="D24" s="15">
        <v>152</v>
      </c>
      <c r="E24" s="15">
        <v>0</v>
      </c>
      <c r="F24" s="15">
        <v>0</v>
      </c>
      <c r="G24" s="15">
        <v>0</v>
      </c>
      <c r="H24" s="15">
        <v>155</v>
      </c>
      <c r="I24" s="15">
        <v>155</v>
      </c>
      <c r="J24" s="15">
        <v>303.52325581395348</v>
      </c>
      <c r="K24" s="15">
        <v>303.52325581395348</v>
      </c>
      <c r="L24" s="15">
        <v>300</v>
      </c>
      <c r="M24" s="15">
        <v>265.93023255813961</v>
      </c>
      <c r="N24" s="15">
        <v>247.52325581395345</v>
      </c>
      <c r="P24" s="13">
        <v>21</v>
      </c>
      <c r="Q24" s="21">
        <v>1730.5</v>
      </c>
      <c r="R24" s="22">
        <v>20.85</v>
      </c>
    </row>
    <row r="25" spans="2:18" x14ac:dyDescent="0.25">
      <c r="B25" s="13">
        <v>22</v>
      </c>
      <c r="C25" s="15">
        <v>152</v>
      </c>
      <c r="D25" s="15">
        <v>152</v>
      </c>
      <c r="E25" s="15">
        <v>0</v>
      </c>
      <c r="F25" s="15">
        <v>0</v>
      </c>
      <c r="G25" s="15">
        <v>0</v>
      </c>
      <c r="H25" s="15">
        <v>155</v>
      </c>
      <c r="I25" s="15">
        <v>155</v>
      </c>
      <c r="J25" s="15">
        <v>273.20930232558135</v>
      </c>
      <c r="K25" s="15">
        <v>273.20930232558129</v>
      </c>
      <c r="L25" s="15">
        <v>300</v>
      </c>
      <c r="M25" s="15">
        <v>238.3720930232557</v>
      </c>
      <c r="N25" s="15">
        <v>217.20930232558123</v>
      </c>
      <c r="P25" s="13">
        <v>22</v>
      </c>
      <c r="Q25" s="21">
        <v>1611.9999999999995</v>
      </c>
      <c r="R25" s="22">
        <v>19.899999999999999</v>
      </c>
    </row>
    <row r="26" spans="2:18" x14ac:dyDescent="0.25">
      <c r="B26" s="13">
        <v>23</v>
      </c>
      <c r="C26" s="15">
        <v>60.8</v>
      </c>
      <c r="D26" s="15">
        <v>60.8</v>
      </c>
      <c r="E26" s="15">
        <v>0</v>
      </c>
      <c r="F26" s="15">
        <v>0</v>
      </c>
      <c r="G26" s="15">
        <v>0</v>
      </c>
      <c r="H26" s="15">
        <v>155</v>
      </c>
      <c r="I26" s="15">
        <v>155</v>
      </c>
      <c r="J26" s="15">
        <v>388.99999999999989</v>
      </c>
      <c r="K26" s="15">
        <v>388.99999999999989</v>
      </c>
      <c r="L26" s="15">
        <v>300</v>
      </c>
      <c r="M26" s="15">
        <v>310</v>
      </c>
      <c r="N26" s="15">
        <v>240</v>
      </c>
      <c r="P26" s="13">
        <v>23</v>
      </c>
      <c r="Q26" s="21">
        <v>1937.9999999999998</v>
      </c>
      <c r="R26" s="22">
        <v>15.78</v>
      </c>
    </row>
    <row r="27" spans="2:18" x14ac:dyDescent="0.25">
      <c r="B27" s="13">
        <v>24</v>
      </c>
      <c r="C27" s="15">
        <v>121.6</v>
      </c>
      <c r="D27" s="15">
        <v>121.6</v>
      </c>
      <c r="E27" s="15">
        <v>0</v>
      </c>
      <c r="F27" s="15">
        <v>0</v>
      </c>
      <c r="G27" s="15">
        <v>0</v>
      </c>
      <c r="H27" s="15">
        <v>155</v>
      </c>
      <c r="I27" s="15">
        <v>155</v>
      </c>
      <c r="J27" s="15">
        <v>253.38372093023256</v>
      </c>
      <c r="K27" s="15">
        <v>253.38372093023256</v>
      </c>
      <c r="L27" s="15">
        <v>300</v>
      </c>
      <c r="M27" s="15">
        <v>220.34883720930236</v>
      </c>
      <c r="N27" s="15">
        <v>197.3837209302325</v>
      </c>
      <c r="P27" s="13">
        <v>24</v>
      </c>
      <c r="Q27" s="23">
        <v>1534.5000000000002</v>
      </c>
      <c r="R27" s="25">
        <v>15.78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M28"/>
  <sheetViews>
    <sheetView workbookViewId="0">
      <selection activeCell="N10" sqref="N10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14.28515625" bestFit="1" customWidth="1"/>
  </cols>
  <sheetData>
    <row r="3" spans="2:13" x14ac:dyDescent="0.25">
      <c r="B3" s="12" t="s">
        <v>11</v>
      </c>
      <c r="C3" s="14" t="s">
        <v>12</v>
      </c>
      <c r="D3" s="14" t="s">
        <v>13</v>
      </c>
      <c r="E3" s="14" t="s">
        <v>14</v>
      </c>
      <c r="G3" s="12" t="s">
        <v>11</v>
      </c>
      <c r="H3" s="14" t="s">
        <v>15</v>
      </c>
      <c r="I3" s="14" t="s">
        <v>16</v>
      </c>
      <c r="J3" s="14" t="s">
        <v>14</v>
      </c>
      <c r="L3" s="14" t="s">
        <v>17</v>
      </c>
      <c r="M3" s="27">
        <f>AP!P3</f>
        <v>631366.25432493875</v>
      </c>
    </row>
    <row r="4" spans="2:13" x14ac:dyDescent="0.25">
      <c r="B4" s="13">
        <v>1</v>
      </c>
      <c r="C4" s="15">
        <f>AP!L4</f>
        <v>1206.5</v>
      </c>
      <c r="D4" s="15">
        <f>PEM!Q4</f>
        <v>1206.5</v>
      </c>
      <c r="E4" s="16">
        <f>(ABS(C4-D4)/D4)</f>
        <v>0</v>
      </c>
      <c r="G4" s="13">
        <v>1</v>
      </c>
      <c r="H4" s="15">
        <f>AP!M4</f>
        <v>24.1</v>
      </c>
      <c r="I4" s="15">
        <f>PEM!R4</f>
        <v>24.1</v>
      </c>
      <c r="J4" s="16">
        <f>(ABS(H4-I4)/I4)</f>
        <v>0</v>
      </c>
      <c r="L4" s="14" t="s">
        <v>18</v>
      </c>
      <c r="M4" s="27">
        <f>PEM!U3</f>
        <v>631366.25432493829</v>
      </c>
    </row>
    <row r="5" spans="2:13" x14ac:dyDescent="0.25">
      <c r="B5" s="13">
        <v>2</v>
      </c>
      <c r="C5" s="15">
        <f>AP!L5</f>
        <v>1020</v>
      </c>
      <c r="D5" s="15">
        <f>PEM!Q5</f>
        <v>1020</v>
      </c>
      <c r="E5" s="16">
        <f t="shared" ref="E5:E27" si="0">(ABS(C5-D5)/D5)</f>
        <v>0</v>
      </c>
      <c r="G5" s="13">
        <v>2</v>
      </c>
      <c r="H5" s="15">
        <f>AP!M5</f>
        <v>22.49</v>
      </c>
      <c r="I5" s="15">
        <f>PEM!R5</f>
        <v>22.49</v>
      </c>
      <c r="J5" s="16">
        <f t="shared" ref="J5:J26" si="1">(ABS(H5-I5)/I5)</f>
        <v>0</v>
      </c>
      <c r="L5" s="14" t="s">
        <v>14</v>
      </c>
      <c r="M5" s="16">
        <f>(ABS(M3-M4)/M4)</f>
        <v>7.3754541697137096E-16</v>
      </c>
    </row>
    <row r="6" spans="2:13" x14ac:dyDescent="0.25">
      <c r="B6" s="13">
        <v>3</v>
      </c>
      <c r="C6" s="15">
        <f>AP!L6</f>
        <v>1100.0000000000002</v>
      </c>
      <c r="D6" s="15">
        <f>PEM!Q6</f>
        <v>1100.0000000000002</v>
      </c>
      <c r="E6" s="16">
        <f t="shared" si="0"/>
        <v>0</v>
      </c>
      <c r="G6" s="13">
        <v>3</v>
      </c>
      <c r="H6" s="15">
        <f>AP!M6</f>
        <v>19.899999999999999</v>
      </c>
      <c r="I6" s="15">
        <f>PEM!R6</f>
        <v>19.899999999999999</v>
      </c>
      <c r="J6" s="16">
        <f t="shared" si="1"/>
        <v>0</v>
      </c>
    </row>
    <row r="7" spans="2:13" x14ac:dyDescent="0.25">
      <c r="B7" s="13">
        <v>4</v>
      </c>
      <c r="C7" s="15">
        <f>AP!L7</f>
        <v>1154.2500000000002</v>
      </c>
      <c r="D7" s="15">
        <f>PEM!Q7</f>
        <v>1154.2500000000002</v>
      </c>
      <c r="E7" s="16">
        <f t="shared" si="0"/>
        <v>0</v>
      </c>
      <c r="G7" s="13">
        <v>4</v>
      </c>
      <c r="H7" s="15">
        <f>AP!M7</f>
        <v>18.5</v>
      </c>
      <c r="I7" s="15">
        <f>PEM!R7</f>
        <v>18.5</v>
      </c>
      <c r="J7" s="16">
        <f t="shared" si="1"/>
        <v>0</v>
      </c>
    </row>
    <row r="8" spans="2:13" x14ac:dyDescent="0.25">
      <c r="B8" s="13">
        <v>5</v>
      </c>
      <c r="C8" s="15">
        <f>AP!L8</f>
        <v>1154.2500000000005</v>
      </c>
      <c r="D8" s="15">
        <f>PEM!Q8</f>
        <v>1154.2500000000005</v>
      </c>
      <c r="E8" s="16">
        <f t="shared" si="0"/>
        <v>0</v>
      </c>
      <c r="G8" s="13">
        <v>5</v>
      </c>
      <c r="H8" s="15">
        <f>AP!M8</f>
        <v>18.5</v>
      </c>
      <c r="I8" s="15">
        <f>PEM!R8</f>
        <v>18.5</v>
      </c>
      <c r="J8" s="16">
        <f t="shared" si="1"/>
        <v>0</v>
      </c>
    </row>
    <row r="9" spans="2:13" x14ac:dyDescent="0.25">
      <c r="B9" s="13">
        <v>6</v>
      </c>
      <c r="C9" s="15">
        <f>AP!L9</f>
        <v>1100</v>
      </c>
      <c r="D9" s="15">
        <f>PEM!Q9</f>
        <v>1100</v>
      </c>
      <c r="E9" s="16">
        <f t="shared" si="0"/>
        <v>0</v>
      </c>
      <c r="G9" s="13">
        <v>6</v>
      </c>
      <c r="H9" s="15">
        <f>AP!M9</f>
        <v>19.899999999999999</v>
      </c>
      <c r="I9" s="15">
        <f>PEM!R9</f>
        <v>19.899999999999999</v>
      </c>
      <c r="J9" s="16">
        <f t="shared" si="1"/>
        <v>0</v>
      </c>
    </row>
    <row r="10" spans="2:13" x14ac:dyDescent="0.25">
      <c r="B10" s="13">
        <v>7</v>
      </c>
      <c r="C10" s="15">
        <f>AP!L10</f>
        <v>1534.4999999999995</v>
      </c>
      <c r="D10" s="15">
        <f>PEM!Q10</f>
        <v>1534.4999999999995</v>
      </c>
      <c r="E10" s="16">
        <f t="shared" si="0"/>
        <v>0</v>
      </c>
      <c r="G10" s="13">
        <v>7</v>
      </c>
      <c r="H10" s="15">
        <f>AP!M10</f>
        <v>18.5</v>
      </c>
      <c r="I10" s="15">
        <f>PEM!R10</f>
        <v>18.5</v>
      </c>
      <c r="J10" s="16">
        <f t="shared" si="1"/>
        <v>0</v>
      </c>
    </row>
    <row r="11" spans="2:13" x14ac:dyDescent="0.25">
      <c r="B11" s="13">
        <v>8</v>
      </c>
      <c r="C11" s="15">
        <f>AP!L11</f>
        <v>1699.5000000000005</v>
      </c>
      <c r="D11" s="15">
        <f>PEM!Q11</f>
        <v>1699.5000000000005</v>
      </c>
      <c r="E11" s="16">
        <f t="shared" si="0"/>
        <v>0</v>
      </c>
      <c r="G11" s="13">
        <v>8</v>
      </c>
      <c r="H11" s="15">
        <f>AP!M11</f>
        <v>19.899999999999999</v>
      </c>
      <c r="I11" s="15">
        <f>PEM!R11</f>
        <v>19.899999999999999</v>
      </c>
      <c r="J11" s="16">
        <f t="shared" si="1"/>
        <v>0</v>
      </c>
    </row>
    <row r="12" spans="2:13" x14ac:dyDescent="0.25">
      <c r="B12" s="13">
        <v>9</v>
      </c>
      <c r="C12" s="15">
        <f>AP!L12</f>
        <v>1907</v>
      </c>
      <c r="D12" s="15">
        <f>PEM!Q12</f>
        <v>1907</v>
      </c>
      <c r="E12" s="16">
        <f t="shared" si="0"/>
        <v>0</v>
      </c>
      <c r="G12" s="13">
        <v>9</v>
      </c>
      <c r="H12" s="15">
        <f>AP!M12</f>
        <v>19.899999999999999</v>
      </c>
      <c r="I12" s="15">
        <f>PEM!R12</f>
        <v>19.899999999999999</v>
      </c>
      <c r="J12" s="16">
        <f t="shared" si="1"/>
        <v>0</v>
      </c>
    </row>
    <row r="13" spans="2:13" x14ac:dyDescent="0.25">
      <c r="B13" s="13">
        <v>10</v>
      </c>
      <c r="C13" s="15">
        <f>AP!L13</f>
        <v>1938</v>
      </c>
      <c r="D13" s="15">
        <f>PEM!Q13</f>
        <v>1938</v>
      </c>
      <c r="E13" s="16">
        <f t="shared" si="0"/>
        <v>0</v>
      </c>
      <c r="G13" s="13">
        <v>10</v>
      </c>
      <c r="H13" s="15">
        <f>AP!M13</f>
        <v>19.899999999999999</v>
      </c>
      <c r="I13" s="15">
        <f>PEM!R13</f>
        <v>19.899999999999999</v>
      </c>
      <c r="J13" s="16">
        <f t="shared" si="1"/>
        <v>0</v>
      </c>
    </row>
    <row r="14" spans="2:13" x14ac:dyDescent="0.25">
      <c r="B14" s="13">
        <v>11</v>
      </c>
      <c r="C14" s="15">
        <f>AP!L14</f>
        <v>1938</v>
      </c>
      <c r="D14" s="15">
        <f>PEM!Q14</f>
        <v>1938</v>
      </c>
      <c r="E14" s="16">
        <f t="shared" si="0"/>
        <v>0</v>
      </c>
      <c r="G14" s="13">
        <v>11</v>
      </c>
      <c r="H14" s="15">
        <f>AP!M14</f>
        <v>19.899999999999999</v>
      </c>
      <c r="I14" s="15">
        <f>PEM!R14</f>
        <v>19.899999999999999</v>
      </c>
      <c r="J14" s="16">
        <f t="shared" si="1"/>
        <v>0</v>
      </c>
    </row>
    <row r="15" spans="2:13" x14ac:dyDescent="0.25">
      <c r="B15" s="13">
        <v>12</v>
      </c>
      <c r="C15" s="15">
        <f>AP!L15</f>
        <v>1907</v>
      </c>
      <c r="D15" s="15">
        <f>PEM!Q15</f>
        <v>1907</v>
      </c>
      <c r="E15" s="16">
        <f t="shared" si="0"/>
        <v>0</v>
      </c>
      <c r="G15" s="13">
        <v>12</v>
      </c>
      <c r="H15" s="15">
        <f>AP!M15</f>
        <v>19.899999999999999</v>
      </c>
      <c r="I15" s="15">
        <f>PEM!R15</f>
        <v>19.899999999999999</v>
      </c>
      <c r="J15" s="16">
        <f t="shared" si="1"/>
        <v>0</v>
      </c>
    </row>
    <row r="16" spans="2:13" x14ac:dyDescent="0.25">
      <c r="B16" s="13">
        <v>13</v>
      </c>
      <c r="C16" s="15">
        <f>AP!L16</f>
        <v>1907</v>
      </c>
      <c r="D16" s="15">
        <f>PEM!Q16</f>
        <v>1907</v>
      </c>
      <c r="E16" s="16">
        <f t="shared" si="0"/>
        <v>0</v>
      </c>
      <c r="G16" s="13">
        <v>13</v>
      </c>
      <c r="H16" s="15">
        <f>AP!M16</f>
        <v>19.899999999999999</v>
      </c>
      <c r="I16" s="15">
        <f>PEM!R16</f>
        <v>19.899999999999999</v>
      </c>
      <c r="J16" s="16">
        <f t="shared" si="1"/>
        <v>0</v>
      </c>
    </row>
    <row r="17" spans="2:10" x14ac:dyDescent="0.25">
      <c r="B17" s="13">
        <v>14</v>
      </c>
      <c r="C17" s="15">
        <f>AP!L17</f>
        <v>1907</v>
      </c>
      <c r="D17" s="15">
        <f>PEM!Q17</f>
        <v>1907</v>
      </c>
      <c r="E17" s="16">
        <f t="shared" si="0"/>
        <v>0</v>
      </c>
      <c r="G17" s="13">
        <v>14</v>
      </c>
      <c r="H17" s="15">
        <f>AP!M17</f>
        <v>19.899999999999999</v>
      </c>
      <c r="I17" s="15">
        <f>PEM!R17</f>
        <v>19.899999999999999</v>
      </c>
      <c r="J17" s="16">
        <f t="shared" si="1"/>
        <v>0</v>
      </c>
    </row>
    <row r="18" spans="2:10" x14ac:dyDescent="0.25">
      <c r="B18" s="13">
        <v>15</v>
      </c>
      <c r="C18" s="15">
        <f>AP!L18</f>
        <v>2000</v>
      </c>
      <c r="D18" s="15">
        <f>PEM!Q18</f>
        <v>2000</v>
      </c>
      <c r="E18" s="16">
        <f t="shared" si="0"/>
        <v>0</v>
      </c>
      <c r="G18" s="13">
        <v>15</v>
      </c>
      <c r="H18" s="15">
        <f>AP!M18</f>
        <v>18.5</v>
      </c>
      <c r="I18" s="15">
        <f>PEM!R18</f>
        <v>18.5</v>
      </c>
      <c r="J18" s="16">
        <f t="shared" si="1"/>
        <v>0</v>
      </c>
    </row>
    <row r="19" spans="2:10" x14ac:dyDescent="0.25">
      <c r="B19" s="13">
        <v>16</v>
      </c>
      <c r="C19" s="15">
        <f>AP!L19</f>
        <v>2000</v>
      </c>
      <c r="D19" s="15">
        <f>PEM!Q19</f>
        <v>2000</v>
      </c>
      <c r="E19" s="16">
        <f t="shared" si="0"/>
        <v>0</v>
      </c>
      <c r="G19" s="13">
        <v>16</v>
      </c>
      <c r="H19" s="15">
        <f>AP!M19</f>
        <v>18.5</v>
      </c>
      <c r="I19" s="15">
        <f>PEM!R19</f>
        <v>18.5</v>
      </c>
      <c r="J19" s="16">
        <f t="shared" si="1"/>
        <v>0</v>
      </c>
    </row>
    <row r="20" spans="2:10" x14ac:dyDescent="0.25">
      <c r="B20" s="13">
        <v>17</v>
      </c>
      <c r="C20" s="15">
        <f>AP!L20</f>
        <v>1907</v>
      </c>
      <c r="D20" s="15">
        <f>PEM!Q20</f>
        <v>1907</v>
      </c>
      <c r="E20" s="16">
        <f t="shared" si="0"/>
        <v>0</v>
      </c>
      <c r="G20" s="13">
        <v>17</v>
      </c>
      <c r="H20" s="15">
        <f>AP!M20</f>
        <v>20.85</v>
      </c>
      <c r="I20" s="15">
        <f>PEM!R20</f>
        <v>20.85</v>
      </c>
      <c r="J20" s="16">
        <f t="shared" si="1"/>
        <v>0</v>
      </c>
    </row>
    <row r="21" spans="2:10" x14ac:dyDescent="0.25">
      <c r="B21" s="13">
        <v>18</v>
      </c>
      <c r="C21" s="15">
        <f>AP!L21</f>
        <v>1907</v>
      </c>
      <c r="D21" s="15">
        <f>PEM!Q21</f>
        <v>1907</v>
      </c>
      <c r="E21" s="16">
        <f t="shared" si="0"/>
        <v>0</v>
      </c>
      <c r="G21" s="13">
        <v>18</v>
      </c>
      <c r="H21" s="15">
        <f>AP!M21</f>
        <v>20.85</v>
      </c>
      <c r="I21" s="15">
        <f>PEM!R21</f>
        <v>20.85</v>
      </c>
      <c r="J21" s="16">
        <f t="shared" si="1"/>
        <v>0</v>
      </c>
    </row>
    <row r="22" spans="2:10" x14ac:dyDescent="0.25">
      <c r="B22" s="13">
        <v>19</v>
      </c>
      <c r="C22" s="15">
        <f>AP!L22</f>
        <v>1907</v>
      </c>
      <c r="D22" s="15">
        <f>PEM!Q22</f>
        <v>1907</v>
      </c>
      <c r="E22" s="16">
        <f t="shared" si="0"/>
        <v>0</v>
      </c>
      <c r="G22" s="13">
        <v>19</v>
      </c>
      <c r="H22" s="15">
        <f>AP!M22</f>
        <v>20.85</v>
      </c>
      <c r="I22" s="15">
        <f>PEM!R22</f>
        <v>20.85</v>
      </c>
      <c r="J22" s="16">
        <f t="shared" si="1"/>
        <v>0</v>
      </c>
    </row>
    <row r="23" spans="2:10" x14ac:dyDescent="0.25">
      <c r="B23" s="13">
        <v>20</v>
      </c>
      <c r="C23" s="15">
        <f>AP!L23</f>
        <v>1938</v>
      </c>
      <c r="D23" s="15">
        <f>PEM!Q23</f>
        <v>1938</v>
      </c>
      <c r="E23" s="16">
        <f t="shared" si="0"/>
        <v>0</v>
      </c>
      <c r="G23" s="13">
        <v>20</v>
      </c>
      <c r="H23" s="15">
        <f>AP!M23</f>
        <v>19.899999999999999</v>
      </c>
      <c r="I23" s="15">
        <f>PEM!R23</f>
        <v>19.899999999999999</v>
      </c>
      <c r="J23" s="16">
        <f t="shared" si="1"/>
        <v>0</v>
      </c>
    </row>
    <row r="24" spans="2:10" x14ac:dyDescent="0.25">
      <c r="B24" s="13">
        <v>21</v>
      </c>
      <c r="C24" s="15">
        <f>AP!L24</f>
        <v>1730.5</v>
      </c>
      <c r="D24" s="15">
        <f>PEM!Q24</f>
        <v>1730.5</v>
      </c>
      <c r="E24" s="16">
        <f t="shared" si="0"/>
        <v>0</v>
      </c>
      <c r="G24" s="13">
        <v>21</v>
      </c>
      <c r="H24" s="15">
        <f>AP!M24</f>
        <v>20.85</v>
      </c>
      <c r="I24" s="15">
        <f>PEM!R24</f>
        <v>20.85</v>
      </c>
      <c r="J24" s="16">
        <f t="shared" si="1"/>
        <v>0</v>
      </c>
    </row>
    <row r="25" spans="2:10" x14ac:dyDescent="0.25">
      <c r="B25" s="13">
        <v>22</v>
      </c>
      <c r="C25" s="15">
        <f>AP!L25</f>
        <v>1611.9999999999995</v>
      </c>
      <c r="D25" s="15">
        <f>PEM!Q25</f>
        <v>1611.9999999999995</v>
      </c>
      <c r="E25" s="16">
        <f t="shared" si="0"/>
        <v>0</v>
      </c>
      <c r="G25" s="13">
        <v>22</v>
      </c>
      <c r="H25" s="15">
        <f>AP!M25</f>
        <v>19.899999999999999</v>
      </c>
      <c r="I25" s="15">
        <f>PEM!R25</f>
        <v>19.899999999999999</v>
      </c>
      <c r="J25" s="16">
        <f t="shared" si="1"/>
        <v>0</v>
      </c>
    </row>
    <row r="26" spans="2:10" x14ac:dyDescent="0.25">
      <c r="B26" s="13">
        <v>23</v>
      </c>
      <c r="C26" s="15">
        <f>AP!L26</f>
        <v>1937.9999999999998</v>
      </c>
      <c r="D26" s="15">
        <f>PEM!Q26</f>
        <v>1937.9999999999998</v>
      </c>
      <c r="E26" s="16">
        <f t="shared" si="0"/>
        <v>0</v>
      </c>
      <c r="G26" s="13">
        <v>23</v>
      </c>
      <c r="H26" s="15">
        <f>AP!M26</f>
        <v>15.78</v>
      </c>
      <c r="I26" s="15">
        <f>PEM!R26</f>
        <v>15.78</v>
      </c>
      <c r="J26" s="16">
        <f t="shared" si="1"/>
        <v>0</v>
      </c>
    </row>
    <row r="27" spans="2:10" x14ac:dyDescent="0.25">
      <c r="B27" s="13">
        <v>24</v>
      </c>
      <c r="C27" s="15">
        <f>AP!L27</f>
        <v>1534.5000000000002</v>
      </c>
      <c r="D27" s="15">
        <f>PEM!Q27</f>
        <v>1534.5000000000002</v>
      </c>
      <c r="E27" s="16">
        <f t="shared" si="0"/>
        <v>0</v>
      </c>
      <c r="G27" s="13">
        <v>24</v>
      </c>
      <c r="H27" s="15">
        <f>AP!M27</f>
        <v>15.78</v>
      </c>
      <c r="I27" s="15">
        <f>PEM!R27</f>
        <v>15.78</v>
      </c>
      <c r="J27" s="16">
        <f>(ABS(H27-I27)/I27)</f>
        <v>0</v>
      </c>
    </row>
    <row r="28" spans="2:10" x14ac:dyDescent="0.25">
      <c r="B28" s="17" t="s">
        <v>19</v>
      </c>
      <c r="C28" s="17"/>
      <c r="D28" s="17"/>
      <c r="E28" s="16">
        <f>AVERAGE(E4:E27)</f>
        <v>0</v>
      </c>
      <c r="G28" s="17" t="s">
        <v>19</v>
      </c>
      <c r="H28" s="17"/>
      <c r="I28" s="17"/>
      <c r="J28" s="16">
        <f>AVERAGE(J4:J27)</f>
        <v>0</v>
      </c>
    </row>
  </sheetData>
  <mergeCells count="2">
    <mergeCell ref="B28:D28"/>
    <mergeCell ref="G28:I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CCPO-SCCPN - P1</vt:lpstr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2023-06-01T02:10:13Z</dcterms:modified>
</cp:coreProperties>
</file>